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<sst xmlns="http://schemas.openxmlformats.org/spreadsheetml/2006/main" count="106" uniqueCount="91">
  <si>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</si>
  <si>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</si>
  <si>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</si>
  <si>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</si>
  <si>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</si>
  <si>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</si>
  <si>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</si>
  <si>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</si>
  <si>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</si>
  <si>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</si>
  <si>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</si>
  <si>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</si>
  <si>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</si>
  <si>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</si>
  <si>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</si>
  <si>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</si>
  <si>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</si>
  <si>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</si>
  <si>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</si>
  <si>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</si>
  <si>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</si>
  <si>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</si>
  <si>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</si>
  <si>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</si>
  <si>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</si>
  <si>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</si>
  <si>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</si>
  <si>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</si>
  <si>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</si>
  <si>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</si>
  <si>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</si>
  <si>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</si>
  <si>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</si>
  <si>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</si>
  <si>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</si>
  <si>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</si>
  <si>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</si>
  <si>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</si>
  <si>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</si>
  <si>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</si>
  <si>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</si>
  <si>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</si>
  <si>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</si>
  <si>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</si>
  <si>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</si>
  <si>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</si>
  <si>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</si>
  <si>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</si>
  <si>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</si>
  <si>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</si>
  <si>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</si>
  <si>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</si>
  <si>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</si>
  <si>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</si>
  <si>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</si>
  <si>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</si>
  <si>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</si>
  <si>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</si>
  <si>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</si>
  <si>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</si>
  <si>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</si>
  <si>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</si>
  <si>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</si>
  <si>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</si>
  <si>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</si>
  <si>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</si>
  <si>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</si>
  <si>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</si>
  <si>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</si>
  <si>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</si>
  <si>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</si>
  <si>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</si>
  <si>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</si>
  <si>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</si>
  <si>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</si>
  <si>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</si>
  <si>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</si>
  <si>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</si>
  <si>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</si>
  <si>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</si>
  <si>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</si>
  <si>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</si>
  <si>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</si>
  <si>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</si>
  <si>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Богунський районний суд м. Житомира</t>
  </si>
  <si>
    <t>10000. Житомирська область</t>
  </si>
  <si>
    <t>м. Житомир</t>
  </si>
  <si>
    <t>м-н. Соборний. 1</t>
  </si>
  <si>
    <t>Ю.О. Поліщук</t>
  </si>
  <si>
    <t>3 липня 2015 року</t>
  </si>
  <si>
    <t>Н.А.Гулак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</si>
</sst>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5" fillId="21" borderId="7" applyNumberFormat="0" applyAlignment="0" applyProtection="0"/>
    <xf numFmtId="0" fontId="3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9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indent="12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vertical="top"/>
    </xf>
    <xf numFmtId="0" fontId="11" fillId="0" borderId="0" xfId="0" applyFont="1" applyAlignment="1">
      <alignment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52" applyFont="1">
      <alignment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4" borderId="10" xfId="53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1" fillId="0" borderId="0" xfId="0" applyFont="1" applyBorder="1" applyAlignment="1">
      <alignment/>
    </xf>
    <xf numFmtId="49" fontId="6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1" fontId="5" fillId="0" borderId="10" xfId="0" applyNumberFormat="1" applyFont="1" applyBorder="1" applyAlignment="1" applyProtection="1">
      <alignment horizontal="center"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 locked="0"/>
    </xf>
    <xf numFmtId="1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1" fontId="5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1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26" fillId="24" borderId="0" xfId="53" applyFont="1" applyFill="1" applyBorder="1" applyAlignment="1" applyProtection="1">
      <alignment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8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4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4" fillId="0" borderId="0" xfId="52" applyFont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18" xfId="0" applyNumberFormat="1" applyFont="1" applyFill="1" applyBorder="1" applyAlignment="1" applyProtection="1">
      <alignment horizontal="center" vertical="top" wrapText="1"/>
      <protection/>
    </xf>
    <xf numFmtId="0" fontId="12" fillId="0" borderId="19" xfId="0" applyNumberFormat="1" applyFont="1" applyFill="1" applyBorder="1" applyAlignment="1" applyProtection="1">
      <alignment horizontal="center" vertical="top" wrapText="1"/>
      <protection/>
    </xf>
    <xf numFmtId="0" fontId="12" fillId="0" borderId="13" xfId="0" applyNumberFormat="1" applyFont="1" applyFill="1" applyBorder="1" applyAlignment="1" applyProtection="1">
      <alignment horizontal="center" vertical="top" wrapText="1"/>
      <protection/>
    </xf>
    <xf numFmtId="0" fontId="12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8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20" xfId="0" applyNumberFormat="1" applyFont="1" applyFill="1" applyBorder="1" applyAlignment="1" applyProtection="1">
      <alignment horizontal="left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21" xfId="0" applyNumberFormat="1" applyFont="1" applyFill="1" applyBorder="1" applyAlignment="1" applyProtection="1">
      <alignment horizontal="left" vertical="top" wrapText="1"/>
      <protection/>
    </xf>
    <xf numFmtId="0" fontId="10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0" xfId="0" applyNumberFormat="1" applyFont="1" applyFill="1" applyBorder="1" applyAlignment="1" applyProtection="1">
      <alignment horizontal="left" wrapText="1"/>
      <protection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left"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15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24" borderId="12" xfId="53" applyFont="1" applyFill="1" applyBorder="1" applyAlignment="1" applyProtection="1">
      <alignment horizontal="left" vertical="center" wrapText="1"/>
      <protection/>
    </xf>
    <xf numFmtId="0" fontId="5" fillId="24" borderId="15" xfId="53" applyFont="1" applyFill="1" applyBorder="1" applyAlignment="1" applyProtection="1">
      <alignment horizontal="left" vertical="center" wrapText="1"/>
      <protection/>
    </xf>
    <xf numFmtId="0" fontId="5" fillId="24" borderId="11" xfId="53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24" fillId="24" borderId="10" xfId="53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2" fillId="0" borderId="20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4" fillId="0" borderId="10" xfId="53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2" fontId="4" fillId="0" borderId="13" xfId="0" applyNumberFormat="1" applyFont="1" applyBorder="1" applyAlignment="1">
      <alignment horizontal="left" vertical="center"/>
    </xf>
    <xf numFmtId="0" fontId="22" fillId="0" borderId="13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31" xfId="52"/>
    <cellStyle name="Обычный_BLPK169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4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35" t="s">
        <v>22</v>
      </c>
      <c r="B3" s="135"/>
      <c r="C3" s="135"/>
      <c r="D3" s="135"/>
      <c r="E3" s="135"/>
      <c r="F3" s="135"/>
      <c r="G3" s="135"/>
      <c r="H3" s="135"/>
      <c r="I3" s="135"/>
      <c r="J3" s="135"/>
      <c r="K3" s="78"/>
    </row>
    <row r="4" spans="1:11" ht="17.2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78"/>
    </row>
    <row r="5" spans="1:11" ht="18.75" customHeight="1">
      <c r="A5" s="136" t="s">
        <v>83</v>
      </c>
      <c r="B5" s="136"/>
      <c r="C5" s="136"/>
      <c r="D5" s="136"/>
      <c r="E5" s="136"/>
      <c r="F5" s="136"/>
      <c r="G5" s="136"/>
      <c r="H5" s="136"/>
      <c r="I5" s="136"/>
      <c r="J5" s="136"/>
      <c r="K5" s="78"/>
    </row>
    <row r="6" spans="1:11" ht="18.75" customHeight="1">
      <c r="A6" s="137" t="s">
        <v>23</v>
      </c>
      <c r="B6" s="137"/>
      <c r="C6" s="137"/>
      <c r="D6" s="137"/>
      <c r="E6" s="137"/>
      <c r="F6" s="137"/>
      <c r="G6" s="137"/>
      <c r="H6" s="137"/>
      <c r="I6" s="137"/>
      <c r="J6" s="137"/>
      <c r="K6" s="78"/>
    </row>
    <row r="7" spans="1:11" ht="10.5" customHeight="1">
      <c r="A7" s="79"/>
      <c r="B7" s="80"/>
      <c r="C7" s="80"/>
      <c r="D7" s="128"/>
      <c r="E7" s="128"/>
      <c r="F7" s="128"/>
      <c r="G7" s="128"/>
      <c r="H7" s="128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29" t="s">
        <v>24</v>
      </c>
      <c r="B9" s="130"/>
      <c r="C9" s="130"/>
      <c r="D9" s="131"/>
      <c r="E9" s="124" t="s">
        <v>47</v>
      </c>
      <c r="F9" s="125"/>
      <c r="G9" s="126"/>
      <c r="H9" s="84"/>
      <c r="I9" s="78"/>
      <c r="J9" s="85"/>
      <c r="K9" s="78"/>
    </row>
    <row r="10" spans="1:11" ht="36.75" customHeight="1">
      <c r="A10" s="144" t="s">
        <v>25</v>
      </c>
      <c r="B10" s="145"/>
      <c r="C10" s="145"/>
      <c r="D10" s="146"/>
      <c r="E10" s="138" t="s">
        <v>26</v>
      </c>
      <c r="F10" s="139"/>
      <c r="G10" s="140"/>
      <c r="H10" s="132" t="s">
        <v>27</v>
      </c>
      <c r="I10" s="133"/>
      <c r="J10" s="133"/>
      <c r="K10" s="78"/>
    </row>
    <row r="11" spans="1:11" ht="36.75" customHeight="1">
      <c r="A11" s="147"/>
      <c r="B11" s="148"/>
      <c r="C11" s="148"/>
      <c r="D11" s="149"/>
      <c r="E11" s="141"/>
      <c r="F11" s="142"/>
      <c r="G11" s="143"/>
      <c r="H11" s="86"/>
      <c r="I11" s="87"/>
      <c r="J11" s="87"/>
      <c r="K11" s="78"/>
    </row>
    <row r="12" spans="1:11" ht="45" customHeight="1">
      <c r="A12" s="144" t="s">
        <v>28</v>
      </c>
      <c r="B12" s="145"/>
      <c r="C12" s="145"/>
      <c r="D12" s="146"/>
      <c r="E12" s="150" t="s">
        <v>65</v>
      </c>
      <c r="F12" s="151"/>
      <c r="G12" s="152"/>
      <c r="H12" s="127" t="s">
        <v>29</v>
      </c>
      <c r="I12" s="123"/>
      <c r="J12" s="123"/>
      <c r="K12" s="78"/>
    </row>
    <row r="13" spans="1:11" ht="18.75" customHeight="1">
      <c r="A13" s="147"/>
      <c r="B13" s="148"/>
      <c r="C13" s="148"/>
      <c r="D13" s="149"/>
      <c r="E13" s="153"/>
      <c r="F13" s="154"/>
      <c r="G13" s="155"/>
      <c r="H13" s="88"/>
      <c r="I13" s="89"/>
      <c r="J13" s="89"/>
      <c r="K13" s="78"/>
    </row>
    <row r="14" spans="1:11" ht="45" customHeight="1">
      <c r="A14" s="144" t="s">
        <v>30</v>
      </c>
      <c r="B14" s="145"/>
      <c r="C14" s="145"/>
      <c r="D14" s="146"/>
      <c r="E14" s="150" t="s">
        <v>66</v>
      </c>
      <c r="F14" s="151"/>
      <c r="G14" s="152"/>
      <c r="H14" s="127" t="s">
        <v>31</v>
      </c>
      <c r="I14" s="123"/>
      <c r="J14" s="123"/>
      <c r="K14" s="78"/>
    </row>
    <row r="15" spans="1:11" ht="34.5" customHeight="1">
      <c r="A15" s="147"/>
      <c r="B15" s="148"/>
      <c r="C15" s="148"/>
      <c r="D15" s="149"/>
      <c r="E15" s="153"/>
      <c r="F15" s="154"/>
      <c r="G15" s="155"/>
      <c r="H15" s="127" t="s">
        <v>32</v>
      </c>
      <c r="I15" s="123"/>
      <c r="J15" s="123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84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 t="s">
        <v>85</v>
      </c>
      <c r="F20" s="176"/>
      <c r="G20" s="176"/>
      <c r="H20" s="176"/>
      <c r="I20" s="176"/>
      <c r="J20" s="177"/>
    </row>
    <row r="21" spans="1:10" ht="12.75">
      <c r="A21" s="172" t="s">
        <v>86</v>
      </c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 t="s">
        <v>87</v>
      </c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&amp;L13CFF717&amp;C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B9">
      <selection activeCell="G3" sqref="G3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0" t="s">
        <v>1</v>
      </c>
      <c r="B1" s="200"/>
      <c r="C1" s="200"/>
      <c r="D1" s="200"/>
      <c r="E1" s="200"/>
      <c r="F1" s="200"/>
      <c r="G1" s="200"/>
      <c r="H1" s="200"/>
    </row>
    <row r="2" spans="1:8" ht="15.75" customHeight="1">
      <c r="A2" s="209" t="s">
        <v>54</v>
      </c>
      <c r="B2" s="212" t="s">
        <v>58</v>
      </c>
      <c r="C2" s="213"/>
      <c r="D2" s="214"/>
      <c r="E2" s="207" t="s">
        <v>37</v>
      </c>
      <c r="F2" s="201" t="s">
        <v>38</v>
      </c>
      <c r="G2" s="202"/>
      <c r="H2" s="203"/>
    </row>
    <row r="3" spans="1:8" ht="15.75">
      <c r="A3" s="210"/>
      <c r="B3" s="215"/>
      <c r="C3" s="216"/>
      <c r="D3" s="217"/>
      <c r="E3" s="208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1"/>
      <c r="B4" s="218"/>
      <c r="C4" s="219"/>
      <c r="D4" s="220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9" t="s">
        <v>0</v>
      </c>
      <c r="C5" s="180"/>
      <c r="D5" s="181"/>
      <c r="E5" s="51">
        <f>SUM(F5:H5)</f>
        <v>8</v>
      </c>
      <c r="F5" s="73">
        <f>SUM(F15,F23,F24,F25)</f>
        <v>7</v>
      </c>
      <c r="G5" s="73">
        <f>SUM(G15,G23,G24,G25)</f>
        <v>0</v>
      </c>
      <c r="H5" s="73">
        <f>SUM(H15,H23,H24,H25)</f>
        <v>1</v>
      </c>
      <c r="I5" s="4"/>
    </row>
    <row r="6" spans="1:8" ht="33.75" customHeight="1">
      <c r="A6" s="31">
        <v>2</v>
      </c>
      <c r="B6" s="179" t="s">
        <v>16</v>
      </c>
      <c r="C6" s="180"/>
      <c r="D6" s="181"/>
      <c r="E6" s="51">
        <f aca="true" t="shared" si="0" ref="E6:E27">SUM(F6:H6)</f>
        <v>1</v>
      </c>
      <c r="F6" s="52"/>
      <c r="G6" s="52"/>
      <c r="H6" s="53">
        <v>1</v>
      </c>
    </row>
    <row r="7" spans="1:8" ht="21" customHeight="1">
      <c r="A7" s="31">
        <v>3</v>
      </c>
      <c r="B7" s="204" t="s">
        <v>46</v>
      </c>
      <c r="C7" s="194" t="s">
        <v>39</v>
      </c>
      <c r="D7" s="195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5"/>
      <c r="C8" s="194" t="s">
        <v>40</v>
      </c>
      <c r="D8" s="195"/>
      <c r="E8" s="51">
        <f t="shared" si="0"/>
        <v>1</v>
      </c>
      <c r="F8" s="52"/>
      <c r="G8" s="52"/>
      <c r="H8" s="53">
        <v>1</v>
      </c>
    </row>
    <row r="9" spans="1:8" ht="21" customHeight="1">
      <c r="A9" s="31">
        <v>5</v>
      </c>
      <c r="B9" s="205"/>
      <c r="C9" s="194" t="s">
        <v>41</v>
      </c>
      <c r="D9" s="195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6"/>
      <c r="C10" s="194" t="s">
        <v>42</v>
      </c>
      <c r="D10" s="195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5" t="s">
        <v>59</v>
      </c>
      <c r="C11" s="186"/>
      <c r="D11" s="187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5" t="s">
        <v>60</v>
      </c>
      <c r="C12" s="186"/>
      <c r="D12" s="187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5" t="s">
        <v>3</v>
      </c>
      <c r="C13" s="186"/>
      <c r="D13" s="187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4" t="s">
        <v>2</v>
      </c>
      <c r="C14" s="199"/>
      <c r="D14" s="195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91" t="s">
        <v>4</v>
      </c>
      <c r="C15" s="192"/>
      <c r="D15" s="193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96" t="s">
        <v>49</v>
      </c>
      <c r="C16" s="194" t="s">
        <v>50</v>
      </c>
      <c r="D16" s="195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97"/>
      <c r="C17" s="194" t="s">
        <v>51</v>
      </c>
      <c r="D17" s="195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97"/>
      <c r="C18" s="194" t="s">
        <v>52</v>
      </c>
      <c r="D18" s="195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97"/>
      <c r="C19" s="194" t="s">
        <v>5</v>
      </c>
      <c r="D19" s="195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97"/>
      <c r="C20" s="194" t="s">
        <v>7</v>
      </c>
      <c r="D20" s="195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8"/>
      <c r="C21" s="194" t="s">
        <v>6</v>
      </c>
      <c r="D21" s="195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88" t="s">
        <v>17</v>
      </c>
      <c r="C22" s="189"/>
      <c r="D22" s="190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4" t="s">
        <v>21</v>
      </c>
      <c r="C23" s="199"/>
      <c r="D23" s="195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9" t="s">
        <v>18</v>
      </c>
      <c r="C24" s="180"/>
      <c r="D24" s="181"/>
      <c r="E24" s="51">
        <f t="shared" si="0"/>
        <v>8</v>
      </c>
      <c r="F24" s="52">
        <v>7</v>
      </c>
      <c r="G24" s="52"/>
      <c r="H24" s="53">
        <v>1</v>
      </c>
    </row>
    <row r="25" spans="1:8" ht="61.5" customHeight="1">
      <c r="A25" s="31">
        <v>21</v>
      </c>
      <c r="B25" s="182" t="s">
        <v>19</v>
      </c>
      <c r="C25" s="183"/>
      <c r="D25" s="184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9" t="s">
        <v>55</v>
      </c>
      <c r="C26" s="180"/>
      <c r="D26" s="181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5" t="s">
        <v>20</v>
      </c>
      <c r="C27" s="186"/>
      <c r="D27" s="187"/>
      <c r="E27" s="51">
        <f t="shared" si="0"/>
        <v>0</v>
      </c>
      <c r="F27" s="53"/>
      <c r="G27" s="53"/>
      <c r="H27" s="53"/>
    </row>
    <row r="28" spans="2:12" ht="15.75" customHeight="1">
      <c r="B28" s="178"/>
      <c r="C28" s="178"/>
      <c r="D28" s="178"/>
      <c r="E28" s="178"/>
      <c r="F28" s="178"/>
      <c r="G28" s="178"/>
      <c r="H28" s="178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13:D13"/>
    <mergeCell ref="A2:A4"/>
    <mergeCell ref="C10:D10"/>
    <mergeCell ref="C9:D9"/>
    <mergeCell ref="B2:D4"/>
    <mergeCell ref="B12:D12"/>
    <mergeCell ref="B11:D11"/>
    <mergeCell ref="A1:H1"/>
    <mergeCell ref="F2:H2"/>
    <mergeCell ref="C7:D7"/>
    <mergeCell ref="B6:D6"/>
    <mergeCell ref="B7:B10"/>
    <mergeCell ref="B5:D5"/>
    <mergeCell ref="E2:E3"/>
    <mergeCell ref="C8:D8"/>
    <mergeCell ref="B14:D14"/>
    <mergeCell ref="B24:D24"/>
    <mergeCell ref="B23:D23"/>
    <mergeCell ref="C16:D16"/>
    <mergeCell ref="C18:D18"/>
    <mergeCell ref="B22:D22"/>
    <mergeCell ref="B15:D15"/>
    <mergeCell ref="C19:D19"/>
    <mergeCell ref="C20:D20"/>
    <mergeCell ref="C21:D21"/>
    <mergeCell ref="B16:B21"/>
    <mergeCell ref="C17:D17"/>
    <mergeCell ref="B28:H28"/>
    <mergeCell ref="B26:D26"/>
    <mergeCell ref="B25:D25"/>
    <mergeCell ref="B27:D27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&amp;L13CFF717&amp;CФорма № 1-Л, Підрозділ: Богунський районний суд м. Житомира,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55" workbookViewId="0" topLeftCell="A1">
      <selection activeCell="G6" sqref="G6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8" t="s">
        <v>9</v>
      </c>
      <c r="B1" s="229"/>
      <c r="C1" s="229"/>
      <c r="D1" s="229"/>
      <c r="E1" s="229"/>
      <c r="F1" s="229"/>
      <c r="G1" s="229"/>
      <c r="H1" s="230"/>
      <c r="I1" s="20"/>
      <c r="J1" s="20"/>
      <c r="K1" s="20"/>
    </row>
    <row r="2" spans="1:11" ht="17.25" customHeight="1">
      <c r="A2" s="231" t="s">
        <v>54</v>
      </c>
      <c r="B2" s="233" t="s">
        <v>58</v>
      </c>
      <c r="C2" s="233"/>
      <c r="D2" s="233"/>
      <c r="E2" s="232" t="s">
        <v>37</v>
      </c>
      <c r="F2" s="232" t="s">
        <v>38</v>
      </c>
      <c r="G2" s="232"/>
      <c r="H2" s="232"/>
      <c r="I2" s="20"/>
      <c r="J2" s="20"/>
      <c r="K2" s="20"/>
    </row>
    <row r="3" spans="1:11" ht="15.75" customHeight="1">
      <c r="A3" s="231"/>
      <c r="B3" s="233"/>
      <c r="C3" s="233"/>
      <c r="D3" s="233"/>
      <c r="E3" s="232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3"/>
      <c r="C4" s="233"/>
      <c r="D4" s="233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11</v>
      </c>
      <c r="F5" s="53">
        <f>SUM(F7,F21,F22,F23)</f>
        <v>10</v>
      </c>
      <c r="G5" s="53">
        <f>SUM(G7,G21,G22,G23)</f>
        <v>0</v>
      </c>
      <c r="H5" s="53">
        <f>SUM(H7,H21,H22,H23)</f>
        <v>1</v>
      </c>
      <c r="I5" s="20"/>
      <c r="J5" s="20"/>
      <c r="K5" s="20"/>
    </row>
    <row r="6" spans="1:11" ht="27.75" customHeight="1">
      <c r="A6" s="31">
        <v>2</v>
      </c>
      <c r="B6" s="194" t="s">
        <v>61</v>
      </c>
      <c r="C6" s="199"/>
      <c r="D6" s="195"/>
      <c r="E6" s="61">
        <f>SUM(F6:H6)</f>
        <v>1</v>
      </c>
      <c r="F6" s="66">
        <v>1</v>
      </c>
      <c r="G6" s="66"/>
      <c r="H6" s="66"/>
      <c r="I6" s="20"/>
      <c r="J6" s="20"/>
      <c r="K6" s="20"/>
    </row>
    <row r="7" spans="1:11" ht="45.75" customHeight="1">
      <c r="A7" s="31">
        <v>3</v>
      </c>
      <c r="B7" s="179" t="s">
        <v>10</v>
      </c>
      <c r="C7" s="180"/>
      <c r="D7" s="181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09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0"/>
      <c r="C9" s="225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0"/>
      <c r="C10" s="226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0"/>
      <c r="C11" s="227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0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0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0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0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0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0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0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0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1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11</v>
      </c>
      <c r="F23" s="58">
        <v>10</v>
      </c>
      <c r="G23" s="58"/>
      <c r="H23" s="58">
        <v>1</v>
      </c>
      <c r="I23" s="20"/>
      <c r="J23" s="20"/>
      <c r="K23" s="20"/>
    </row>
    <row r="24" spans="1:11" ht="30.75" customHeight="1">
      <c r="A24" s="45">
        <v>20</v>
      </c>
      <c r="B24" s="194" t="s">
        <v>62</v>
      </c>
      <c r="C24" s="199"/>
      <c r="D24" s="195"/>
      <c r="E24" s="61">
        <f t="shared" si="0"/>
        <v>1</v>
      </c>
      <c r="F24" s="58">
        <v>1</v>
      </c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A1:H1"/>
    <mergeCell ref="C16:D16"/>
    <mergeCell ref="C14:D14"/>
    <mergeCell ref="A2:A4"/>
    <mergeCell ref="F2:H2"/>
    <mergeCell ref="B7:D7"/>
    <mergeCell ref="E2:E3"/>
    <mergeCell ref="B6:D6"/>
    <mergeCell ref="B2:D4"/>
    <mergeCell ref="B5:D5"/>
    <mergeCell ref="C8:D8"/>
    <mergeCell ref="C9:C11"/>
    <mergeCell ref="C12:D12"/>
    <mergeCell ref="C13:D13"/>
    <mergeCell ref="B23:D23"/>
    <mergeCell ref="C15:D15"/>
    <mergeCell ref="C20:D20"/>
    <mergeCell ref="B24:D24"/>
    <mergeCell ref="B21:D21"/>
    <mergeCell ref="C19:D19"/>
    <mergeCell ref="B22:D22"/>
    <mergeCell ref="C18:D18"/>
    <mergeCell ref="C17:D17"/>
    <mergeCell ref="B8:B20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&amp;L13CFF717&amp;CФорма № 1-Л, Підрозділ: Богунський районний суд м. Житомира,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C15" sqref="C15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8" t="s">
        <v>73</v>
      </c>
      <c r="C2" s="238"/>
      <c r="D2" s="238"/>
      <c r="E2" s="238"/>
      <c r="F2" s="238"/>
      <c r="G2" s="238"/>
      <c r="H2" s="238"/>
      <c r="I2" s="21"/>
      <c r="J2" s="20"/>
      <c r="K2" s="20"/>
    </row>
    <row r="3" spans="1:11" ht="18">
      <c r="A3" s="231" t="s">
        <v>54</v>
      </c>
      <c r="B3" s="239" t="s">
        <v>53</v>
      </c>
      <c r="C3" s="240"/>
      <c r="D3" s="240"/>
      <c r="E3" s="232" t="s">
        <v>37</v>
      </c>
      <c r="F3" s="232" t="s">
        <v>38</v>
      </c>
      <c r="G3" s="232"/>
      <c r="H3" s="232"/>
      <c r="I3" s="22"/>
      <c r="J3" s="20"/>
      <c r="K3" s="20"/>
    </row>
    <row r="4" spans="1:11" ht="33" customHeight="1">
      <c r="A4" s="231"/>
      <c r="B4" s="241"/>
      <c r="C4" s="242"/>
      <c r="D4" s="242"/>
      <c r="E4" s="232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43"/>
      <c r="C5" s="244"/>
      <c r="D5" s="244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5" t="s">
        <v>74</v>
      </c>
      <c r="C6" s="246"/>
      <c r="D6" s="247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5" t="s">
        <v>56</v>
      </c>
      <c r="C7" s="186" t="s">
        <v>63</v>
      </c>
      <c r="D7" s="187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7"/>
      <c r="C8" s="235" t="s">
        <v>64</v>
      </c>
      <c r="D8" s="236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9" t="s">
        <v>90</v>
      </c>
      <c r="H11" s="249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8" t="s">
        <v>79</v>
      </c>
      <c r="H12" s="248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9" t="s">
        <v>88</v>
      </c>
      <c r="H14" s="249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8" t="s">
        <v>79</v>
      </c>
      <c r="H15" s="248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7"/>
      <c r="F18" s="237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7"/>
      <c r="F19" s="237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4"/>
      <c r="F20" s="234"/>
      <c r="G20" s="117"/>
      <c r="H20" s="118" t="s">
        <v>89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G12:H12"/>
    <mergeCell ref="G11:H11"/>
    <mergeCell ref="G14:H14"/>
    <mergeCell ref="G15:H15"/>
    <mergeCell ref="B2:H2"/>
    <mergeCell ref="F3:H3"/>
    <mergeCell ref="B3:D5"/>
    <mergeCell ref="B6:D6"/>
    <mergeCell ref="E3:E4"/>
    <mergeCell ref="E20:F20"/>
    <mergeCell ref="A3:A5"/>
    <mergeCell ref="C7:D7"/>
    <mergeCell ref="B7:B8"/>
    <mergeCell ref="C8:D8"/>
    <mergeCell ref="E18:F18"/>
    <mergeCell ref="E19:F19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&amp;L13CFF717&amp;CФорма № 1-Л, Підрозділ: Богунський районний суд м. Житомира,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2015-07-10T07:34:41Z</cp:lastPrinted>
  <dcterms:created xsi:type="dcterms:W3CDTF">1996-10-08T23:32:33Z</dcterms:created>
  <dcterms:modified xsi:type="dcterms:W3CDTF">2015-08-18T13:07:54Z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1-Л_00295_2.2015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13CFF717</vt:lpwstr>
  </property>
  <property fmtid="{D5CDD505-2E9C-101B-9397-08002B2CF9AE}" pid="9" name="Підрозділ">
    <vt:lpwstr>Богунський районний суд м. Житомира</vt:lpwstr>
  </property>
  <property fmtid="{D5CDD505-2E9C-101B-9397-08002B2CF9AE}" pid="10" name="ПідрозділDBID">
    <vt:i4>0</vt:i4>
  </property>
  <property fmtid="{D5CDD505-2E9C-101B-9397-08002B2CF9AE}" pid="11" name="ПідрозділID">
    <vt:i4>496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3.13.0.500</vt:lpwstr>
  </property>
</Properties>
</file>