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<sst xmlns="http://schemas.openxmlformats.org/spreadsheetml/2006/main" count="106" uniqueCount="91">
  <si>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</si>
  <si>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</si>
  <si>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</si>
  <si>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</si>
  <si>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</si>
  <si>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</si>
  <si>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</si>
  <si>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</si>
  <si>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</si>
  <si>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</si>
  <si>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</si>
  <si>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</si>
  <si>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</si>
  <si>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</si>
  <si>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</si>
  <si>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</si>
  <si>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</si>
  <si>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</si>
  <si>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</si>
  <si>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</si>
  <si>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</si>
  <si>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</si>
  <si>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</si>
  <si>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</si>
  <si>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</si>
  <si>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</si>
  <si>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</si>
  <si>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</si>
  <si>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</si>
  <si>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</si>
  <si>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</si>
  <si>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</si>
  <si>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</si>
  <si>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</si>
  <si>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</si>
  <si>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</si>
  <si>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</si>
  <si>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</si>
  <si>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</si>
  <si>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</si>
  <si>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</si>
  <si>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</si>
  <si>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</si>
  <si>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</si>
  <si>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</si>
  <si>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</si>
  <si>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</si>
  <si>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</si>
  <si>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</si>
  <si>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</si>
  <si>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</si>
  <si>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</si>
  <si>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</si>
  <si>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</si>
  <si>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</si>
  <si>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</si>
  <si>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</si>
  <si>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</si>
  <si>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</si>
  <si>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</si>
  <si>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</si>
  <si>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</si>
  <si>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</si>
  <si>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</si>
  <si>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</si>
  <si>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</si>
  <si>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</si>
  <si>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</si>
  <si>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</si>
  <si>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</si>
  <si>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</si>
  <si>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</si>
  <si>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</si>
  <si>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</si>
  <si>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</si>
  <si>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</si>
  <si>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</si>
  <si>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</si>
  <si>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</si>
  <si>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</si>
  <si>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</si>
  <si>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</si>
  <si>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</si>
  <si>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</si>
  <si>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Богунський районний суд м. Житомира</t>
  </si>
  <si>
    <t>10000. Житомирська область</t>
  </si>
  <si>
    <t>м. Житомир</t>
  </si>
  <si>
    <t>м-н. Соборний. 1</t>
  </si>
  <si>
    <t>Ю.О. Поліщук</t>
  </si>
  <si>
    <t>6 січня 2016 року</t>
  </si>
  <si>
    <t>Н.А.Гулак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</si>
</sst>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7" t="s">
        <v>83</v>
      </c>
      <c r="B5" s="127"/>
      <c r="C5" s="127"/>
      <c r="D5" s="127"/>
      <c r="E5" s="127"/>
      <c r="F5" s="127"/>
      <c r="G5" s="127"/>
      <c r="H5" s="127"/>
      <c r="I5" s="127"/>
      <c r="J5" s="127"/>
      <c r="K5" s="78"/>
    </row>
    <row r="6" spans="1:11" ht="18.75" customHeight="1">
      <c r="A6" s="123" t="s">
        <v>23</v>
      </c>
      <c r="B6" s="123"/>
      <c r="C6" s="123"/>
      <c r="D6" s="123"/>
      <c r="E6" s="123"/>
      <c r="F6" s="123"/>
      <c r="G6" s="123"/>
      <c r="H6" s="123"/>
      <c r="I6" s="123"/>
      <c r="J6" s="123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6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4" t="s">
        <v>29</v>
      </c>
      <c r="I12" s="125"/>
      <c r="J12" s="125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4" t="s">
        <v>31</v>
      </c>
      <c r="I14" s="125"/>
      <c r="J14" s="125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4" t="s">
        <v>32</v>
      </c>
      <c r="I15" s="125"/>
      <c r="J15" s="125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0" r:id="rId1"/>
  <headerFooter alignWithMargins="0">
    <oddFooter>&amp;L33F3C694&amp;C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0">
      <selection activeCell="G15" sqref="G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12" t="s">
        <v>58</v>
      </c>
      <c r="C2" s="213"/>
      <c r="D2" s="214"/>
      <c r="E2" s="204" t="s">
        <v>37</v>
      </c>
      <c r="F2" s="198" t="s">
        <v>38</v>
      </c>
      <c r="G2" s="199"/>
      <c r="H2" s="200"/>
    </row>
    <row r="3" spans="1:8" ht="15.75">
      <c r="A3" s="182"/>
      <c r="B3" s="215"/>
      <c r="C3" s="216"/>
      <c r="D3" s="217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8"/>
      <c r="C4" s="219"/>
      <c r="D4" s="220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v>8</v>
      </c>
      <c r="F5" s="73">
        <v>7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1</v>
      </c>
      <c r="F6" s="52"/>
      <c r="G6" s="52"/>
      <c r="H6" s="53">
        <v>1</v>
      </c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1</v>
      </c>
      <c r="F8" s="52"/>
      <c r="G8" s="52"/>
      <c r="H8" s="53">
        <v>1</v>
      </c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9" t="s">
        <v>4</v>
      </c>
      <c r="C15" s="210"/>
      <c r="D15" s="211"/>
      <c r="E15" s="51">
        <f t="shared" si="0"/>
        <v>1</v>
      </c>
      <c r="F15" s="52">
        <v>1</v>
      </c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1</v>
      </c>
      <c r="F19" s="52">
        <v>1</v>
      </c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6" t="s">
        <v>17</v>
      </c>
      <c r="C22" s="207"/>
      <c r="D22" s="208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7</v>
      </c>
      <c r="F24" s="52">
        <v>6</v>
      </c>
      <c r="G24" s="52"/>
      <c r="H24" s="53">
        <v>1</v>
      </c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:D4"/>
    <mergeCell ref="B5:D5"/>
    <mergeCell ref="B12:D12"/>
    <mergeCell ref="C9:D9"/>
    <mergeCell ref="B22:D22"/>
    <mergeCell ref="C19:D19"/>
    <mergeCell ref="C20:D20"/>
    <mergeCell ref="C10:D10"/>
    <mergeCell ref="B15:D15"/>
    <mergeCell ref="C17:D17"/>
    <mergeCell ref="B11:D11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&amp;L33F3C694&amp;CФорма № 1-Л, Підрозділ: Богунський районний суд м. Житомира,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0" zoomScaleNormal="70" zoomScalePageLayoutView="55" workbookViewId="0" topLeftCell="A10">
      <selection activeCell="G6" sqref="G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11</v>
      </c>
      <c r="F5" s="53">
        <f>SUM(F7,F21,F22,F23)</f>
        <v>10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1</v>
      </c>
      <c r="F6" s="66">
        <v>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1</v>
      </c>
      <c r="F7" s="58">
        <f>SUM(F8,F12,F14,F16,F17,F19,F20)</f>
        <v>1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1</v>
      </c>
      <c r="F17" s="58">
        <v>1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10</v>
      </c>
      <c r="F23" s="58">
        <v>9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1</v>
      </c>
      <c r="F24" s="58">
        <v>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horizontalDpi="600" verticalDpi="600" orientation="landscape" paperSize="9" scale="65" r:id="rId1"/>
  <headerFooter alignWithMargins="0">
    <oddFooter>&amp;L33F3C694&amp;CФорма № 1-Л, Підрозділ: Богунський районний суд м. Житомира,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18" sqref="E18:F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7" t="s">
        <v>64</v>
      </c>
      <c r="D8" s="238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5" t="s">
        <v>90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5" t="s">
        <v>88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9"/>
      <c r="F18" s="23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9"/>
      <c r="F19" s="239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4"/>
      <c r="F20" s="234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&amp;L33F3C694&amp;CФорма № 1-Л, Підрозділ: Богунський районний суд м. Житомира,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2016-01-13T13:18:41Z</cp:lastPrinted>
  <dcterms:created xsi:type="dcterms:W3CDTF">2015-09-09T11:46:15Z</dcterms:created>
  <dcterms:modified xsi:type="dcterms:W3CDTF">2016-01-13T13:18:51Z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1-Л_00295_4.2015суд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33F3C694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