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<sst xmlns="http://schemas.openxmlformats.org/spreadsheetml/2006/main" count="6518" uniqueCount="2435">
  <si>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</si>
  <si>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</si>
  <si>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</si>
  <si>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</si>
  <si>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</si>
  <si>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</si>
  <si>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</si>
  <si>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</si>
  <si>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</si>
  <si>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</si>
  <si>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</si>
  <si>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</si>
  <si>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</si>
  <si>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</si>
  <si>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</si>
  <si>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</si>
  <si>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</si>
  <si>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</si>
  <si>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</si>
  <si>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</si>
  <si>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</si>
  <si>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</si>
  <si>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</si>
  <si>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</si>
  <si>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</si>
  <si>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</si>
  <si>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</si>
  <si>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</si>
  <si>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</si>
  <si>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</si>
  <si>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</si>
  <si>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</si>
  <si>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</si>
  <si>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</si>
  <si>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</si>
  <si>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</si>
  <si>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</si>
  <si>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</si>
  <si>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</si>
  <si>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</si>
  <si>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</si>
  <si>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</si>
  <si>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</si>
  <si>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</si>
  <si>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</si>
  <si>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</si>
  <si>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</si>
  <si>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</si>
  <si>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</si>
  <si>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</si>
  <si>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</si>
  <si>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</si>
  <si>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</si>
  <si>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</si>
  <si>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</si>
  <si>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</si>
  <si>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</si>
  <si>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</si>
  <si>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</si>
  <si>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</si>
  <si>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</si>
  <si>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</si>
  <si>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</si>
  <si>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</si>
  <si>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</si>
  <si>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</si>
  <si>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</si>
  <si>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</si>
  <si>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</si>
  <si>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</si>
  <si>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</si>
  <si>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</si>
  <si>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</si>
  <si>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</si>
  <si>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</si>
  <si>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</si>
  <si>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</si>
  <si>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</si>
  <si>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</si>
  <si>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</si>
  <si>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</si>
  <si>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</si>
  <si>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</si>
  <si>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</si>
  <si>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</si>
  <si>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</si>
  <si>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</si>
  <si>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</si>
  <si>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</si>
  <si>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</si>
  <si>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</si>
  <si>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</si>
  <si>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</si>
  <si>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</si>
  <si>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</si>
  <si>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</si>
  <si>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</si>
  <si>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</si>
  <si>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</si>
  <si>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</si>
  <si>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</si>
  <si>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</si>
  <si>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</si>
  <si>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</si>
  <si>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</si>
  <si>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</si>
  <si>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</si>
  <si>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</si>
  <si>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</si>
  <si>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</si>
  <si>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</si>
  <si>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</si>
  <si>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</si>
  <si>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</si>
  <si>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</si>
  <si>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</si>
  <si>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</si>
  <si>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</si>
  <si>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</si>
  <si>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</si>
  <si>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</si>
  <si>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</si>
  <si>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</si>
  <si>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</si>
  <si>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</si>
  <si>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</si>
  <si>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</si>
  <si>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</si>
  <si>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</si>
  <si>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</si>
  <si>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</si>
  <si>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</si>
  <si>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</si>
  <si>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</si>
  <si>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</si>
  <si>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</si>
  <si>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</si>
  <si>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</si>
  <si>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</si>
  <si>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</si>
  <si>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</si>
  <si>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</si>
  <si>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</si>
  <si>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</si>
  <si>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</si>
  <si>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</si>
  <si>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</si>
  <si>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</si>
  <si>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</si>
  <si>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</si>
  <si>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</si>
  <si>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</si>
  <si>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</si>
  <si>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</si>
  <si>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</si>
  <si>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</si>
  <si>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</si>
  <si>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</si>
  <si>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</si>
  <si>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</si>
  <si>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</si>
  <si>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</si>
  <si>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</si>
  <si>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</si>
  <si>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</si>
  <si>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</si>
  <si>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</si>
  <si>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</si>
  <si>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</si>
  <si>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</si>
  <si>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</si>
  <si>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</si>
  <si>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</si>
  <si>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</si>
  <si>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</si>
  <si>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</si>
  <si>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</si>
  <si>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</si>
  <si>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</si>
  <si>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</si>
  <si>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</si>
  <si>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</si>
  <si>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</si>
  <si>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</si>
  <si>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</si>
  <si>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</si>
  <si>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</si>
  <si>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</si>
  <si>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</si>
  <si>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</si>
  <si>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</si>
  <si>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</si>
  <si>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</si>
  <si>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</si>
  <si>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</si>
  <si>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</si>
  <si>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</si>
  <si>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</si>
  <si>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</si>
  <si>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</si>
  <si>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</si>
  <si>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</si>
  <si>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</si>
  <si>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</si>
  <si>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</si>
  <si>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</si>
  <si>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</si>
  <si>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</si>
  <si>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</si>
  <si>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</si>
  <si>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</si>
  <si>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</si>
  <si>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</si>
  <si>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</si>
  <si>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</si>
  <si>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</si>
  <si>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</si>
  <si>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</si>
  <si>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</si>
  <si>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</si>
  <si>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</si>
  <si>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</si>
  <si>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</si>
  <si>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</si>
  <si>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</si>
  <si>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</si>
  <si>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</si>
  <si>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</si>
  <si>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</si>
  <si>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</si>
  <si>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</si>
  <si>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</si>
  <si>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</si>
  <si>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</si>
  <si>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</si>
  <si>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</si>
  <si>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</si>
  <si>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</si>
  <si>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</si>
  <si>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</si>
  <si>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</si>
  <si>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</si>
  <si>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</si>
  <si>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</si>
  <si>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</si>
  <si>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</si>
  <si>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</si>
  <si>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</si>
  <si>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</si>
  <si>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</si>
  <si>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</si>
  <si>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</si>
  <si>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</si>
  <si>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</si>
  <si>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</si>
  <si>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</si>
  <si>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</si>
  <si>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</si>
  <si>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</si>
  <si>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</si>
  <si>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</si>
  <si>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</si>
  <si>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</si>
  <si>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</si>
  <si>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</si>
  <si>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</si>
  <si>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</si>
  <si>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</si>
  <si>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</si>
  <si>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</si>
  <si>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</si>
  <si>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</si>
  <si>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</si>
  <si>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</si>
  <si>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</si>
  <si>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</si>
  <si>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</si>
  <si>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</si>
  <si>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</si>
  <si>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</si>
  <si>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</si>
  <si>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</si>
  <si>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</si>
  <si>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</si>
  <si>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</si>
  <si>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</si>
  <si>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</si>
  <si>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</si>
  <si>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</si>
  <si>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</si>
  <si>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</si>
  <si>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</si>
  <si>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</si>
  <si>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</si>
  <si>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</si>
  <si>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</si>
  <si>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</si>
  <si>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</si>
  <si>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</si>
  <si>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</si>
  <si>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</si>
  <si>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</si>
  <si>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</si>
  <si>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</si>
  <si>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</si>
  <si>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</si>
  <si>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</si>
  <si>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</si>
  <si>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</si>
  <si>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</si>
  <si>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</si>
  <si>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</si>
  <si>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</si>
  <si>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</si>
  <si>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</si>
  <si>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</si>
  <si>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</si>
  <si>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</si>
  <si>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</si>
  <si>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</si>
  <si>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</si>
  <si>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</si>
  <si>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</si>
  <si>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</si>
  <si>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</si>
  <si>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</si>
  <si>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</si>
  <si>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</si>
  <si>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</si>
  <si>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</si>
  <si>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</si>
  <si>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</si>
  <si>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</si>
  <si>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</si>
  <si>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</si>
  <si>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</si>
  <si>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</si>
  <si>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</si>
  <si>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</si>
  <si>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</si>
  <si>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</si>
  <si>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</si>
  <si>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</si>
  <si>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</si>
  <si>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</si>
  <si>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</si>
  <si>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</si>
  <si>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</si>
  <si>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</si>
  <si>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</si>
  <si>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</si>
  <si>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</si>
  <si>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</si>
  <si>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</si>
  <si>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</si>
  <si>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</si>
  <si>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</si>
  <si>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</si>
  <si>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</si>
  <si>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</si>
  <si>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</si>
  <si>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</si>
  <si>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</si>
  <si>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</si>
  <si>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</si>
  <si>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</si>
  <si>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</si>
  <si>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</si>
  <si>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</si>
  <si>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</si>
  <si>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</si>
  <si>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</si>
  <si>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</si>
  <si>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</si>
  <si>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</si>
  <si>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</si>
  <si>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</si>
  <si>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</si>
  <si>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</si>
  <si>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</si>
  <si>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</si>
  <si>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</si>
  <si>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</si>
  <si>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</si>
  <si>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</si>
  <si>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</si>
  <si>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</si>
  <si>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</si>
  <si>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</si>
  <si>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</si>
  <si>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</si>
  <si>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</si>
  <si>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</si>
  <si>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</si>
  <si>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</si>
  <si>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</si>
  <si>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</si>
  <si>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</si>
  <si>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</si>
  <si>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</si>
  <si>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</si>
  <si>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</si>
  <si>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</si>
  <si>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</si>
  <si>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</si>
  <si>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</si>
  <si>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</si>
  <si>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</si>
  <si>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</si>
  <si>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</si>
  <si>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</si>
  <si>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</si>
  <si>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</si>
  <si>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</si>
  <si>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</si>
  <si>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</si>
  <si>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</si>
  <si>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</si>
  <si>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</si>
  <si>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</si>
  <si>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</si>
  <si>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</si>
  <si>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</si>
  <si>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</si>
  <si>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</si>
  <si>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</si>
  <si>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</si>
  <si>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</si>
  <si>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</si>
  <si>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</si>
  <si>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</si>
  <si>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</si>
  <si>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</si>
  <si>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</si>
  <si>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</si>
  <si>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</si>
  <si>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</si>
  <si>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</si>
  <si>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</si>
  <si>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</si>
  <si>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</si>
  <si>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</si>
  <si>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</si>
  <si>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</si>
  <si>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</si>
  <si>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</si>
  <si>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</si>
  <si>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</si>
  <si>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</si>
  <si>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</si>
  <si>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</si>
  <si>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</si>
  <si>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</si>
  <si>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</si>
  <si>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</si>
  <si>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</si>
  <si>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</si>
  <si>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</si>
  <si>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</si>
  <si>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Н.У.Гулак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</si>
  <si>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</si>
  <si>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</si>
  <si>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</si>
  <si>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</si>
  <si>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</si>
  <si>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</si>
  <si>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</si>
  <si>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</si>
  <si>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</si>
  <si>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</si>
  <si>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</si>
  <si>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</si>
  <si>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</si>
  <si>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</si>
  <si>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</si>
  <si>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</si>
  <si>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</si>
  <si>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</si>
  <si>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</si>
  <si>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</si>
  <si>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</si>
  <si>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</si>
  <si>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</si>
  <si>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</si>
  <si>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</si>
  <si>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</si>
  <si>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</si>
  <si>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</si>
  <si>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</si>
  <si>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</si>
  <si>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</si>
  <si>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</si>
  <si>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</si>
  <si>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</si>
  <si>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</si>
  <si>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</si>
  <si>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</si>
  <si>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</si>
  <si>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</si>
  <si>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</si>
  <si>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</si>
  <si>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</si>
  <si>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</si>
  <si>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</si>
  <si>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</si>
  <si>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</si>
  <si>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</si>
  <si>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</si>
  <si>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</si>
  <si>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</si>
  <si>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</si>
  <si>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</si>
  <si>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</si>
  <si>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</si>
  <si>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</si>
  <si>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</si>
  <si>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</si>
  <si>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</si>
  <si>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</si>
  <si>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</si>
  <si>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</si>
  <si>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</si>
  <si>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</si>
  <si>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</si>
  <si>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</si>
  <si>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</si>
  <si>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</si>
  <si>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</si>
  <si>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</si>
  <si>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</si>
  <si>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</si>
  <si>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</si>
  <si>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</si>
  <si>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</si>
  <si>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</si>
  <si>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</si>
  <si>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</si>
  <si>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</si>
  <si>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</si>
  <si>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</si>
  <si>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</si>
  <si>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</si>
  <si>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</si>
  <si>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</si>
  <si>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</si>
  <si>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</si>
  <si>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</si>
  <si>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</si>
  <si>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</si>
  <si>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</si>
  <si>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</si>
  <si>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</si>
  <si>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</si>
  <si>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</si>
  <si>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</si>
  <si>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</si>
  <si>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</si>
  <si>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</si>
  <si>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</si>
  <si>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</si>
  <si>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</si>
  <si>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</si>
  <si>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</si>
  <si>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</si>
  <si>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</si>
  <si>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</si>
  <si>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</si>
  <si>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</si>
  <si>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</si>
  <si>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</si>
  <si>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</si>
  <si>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</si>
  <si>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</si>
  <si>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</si>
  <si>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</si>
  <si>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</si>
  <si>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</si>
  <si>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</si>
  <si>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</si>
  <si>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</si>
  <si>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</si>
  <si>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</si>
  <si>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</si>
  <si>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</si>
  <si>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</si>
  <si>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</si>
  <si>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</si>
  <si>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</si>
  <si>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</si>
  <si>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</si>
  <si>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</si>
  <si>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</si>
  <si>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</si>
  <si>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</si>
  <si>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</si>
  <si>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</si>
  <si>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</si>
  <si>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</si>
  <si>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</si>
  <si>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</si>
  <si>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</si>
  <si>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</si>
  <si>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</si>
  <si>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</si>
  <si>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</si>
  <si>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</si>
  <si>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</si>
  <si>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</si>
  <si>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</si>
  <si>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</si>
  <si>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</si>
  <si>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</si>
  <si>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</si>
  <si>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</si>
  <si>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</si>
  <si>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</si>
  <si>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</si>
  <si>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</si>
  <si>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</si>
  <si>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</si>
  <si>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</si>
  <si>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</si>
  <si>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</si>
  <si>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</si>
  <si>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</si>
  <si>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</si>
  <si>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</si>
  <si>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</si>
  <si>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</si>
  <si>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</si>
  <si>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</si>
  <si>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</si>
  <si>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</si>
  <si>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</si>
  <si>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</si>
  <si>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</si>
  <si>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</si>
  <si>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</si>
  <si>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</si>
  <si>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</si>
  <si>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</si>
  <si>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</si>
  <si>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</si>
  <si>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</si>
  <si>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</si>
  <si>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</si>
  <si>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</si>
  <si>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</si>
  <si>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</si>
  <si>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</si>
  <si>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</si>
  <si>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</si>
  <si>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</si>
  <si>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</si>
  <si>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</si>
  <si>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</si>
  <si>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</si>
  <si>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</si>
  <si>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</si>
  <si>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</si>
  <si>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</si>
  <si>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</si>
  <si>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</si>
  <si>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</si>
  <si>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</si>
  <si>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</si>
  <si>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</si>
  <si>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</si>
  <si>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</si>
  <si>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</si>
  <si>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</si>
  <si>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</si>
  <si>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</si>
  <si>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</si>
  <si>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</si>
  <si>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</si>
  <si>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</si>
  <si>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</si>
  <si>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</si>
  <si>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</si>
  <si>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</si>
  <si>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</si>
  <si>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</si>
  <si>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</si>
  <si>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</si>
  <si>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</si>
  <si>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</si>
  <si>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</si>
  <si>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</si>
  <si>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</si>
  <si>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</si>
  <si>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</si>
  <si>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</si>
  <si>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</si>
  <si>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</si>
  <si>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</si>
  <si>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</si>
  <si>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</si>
  <si>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</si>
  <si>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</si>
  <si>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</si>
  <si>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</si>
  <si>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</si>
  <si>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</si>
  <si>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</si>
  <si>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</si>
  <si>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</si>
  <si>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</si>
  <si>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</si>
  <si>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</si>
  <si>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</si>
  <si>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</si>
  <si>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</si>
  <si>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</si>
  <si>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</si>
  <si>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</si>
  <si>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</si>
  <si>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</si>
  <si>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</si>
  <si>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</si>
  <si>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</si>
  <si>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</si>
  <si>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</si>
  <si>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</si>
  <si>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</si>
  <si>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</si>
  <si>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</si>
  <si>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</si>
  <si>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</si>
  <si>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</si>
  <si>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</si>
  <si>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</si>
  <si>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</si>
  <si>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</si>
  <si>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</si>
  <si>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</si>
  <si>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</si>
  <si>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</si>
  <si>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</si>
  <si>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</si>
  <si>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</si>
  <si>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</si>
  <si>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</si>
  <si>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</si>
  <si>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</si>
  <si>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</si>
  <si>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</si>
  <si>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</si>
  <si>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</si>
  <si>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</si>
  <si>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</si>
  <si>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</si>
  <si>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</si>
  <si>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</si>
  <si>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</si>
  <si>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</si>
  <si>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</si>
  <si>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</si>
  <si>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</si>
  <si>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</si>
  <si>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</si>
  <si>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</si>
  <si>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</si>
  <si>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</si>
  <si>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</si>
  <si>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</si>
  <si>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</si>
  <si>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</si>
  <si>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</si>
  <si>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</si>
  <si>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</si>
  <si>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</si>
  <si>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</si>
  <si>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</si>
  <si>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</si>
  <si>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</si>
  <si>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</si>
  <si>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</si>
  <si>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</si>
  <si>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</si>
  <si>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</si>
  <si>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</si>
  <si>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</si>
  <si>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</si>
  <si>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</si>
  <si>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</si>
  <si>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</si>
  <si>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</si>
  <si>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</si>
  <si>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</si>
  <si>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</si>
  <si>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</si>
  <si>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</si>
  <si>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</si>
  <si>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</si>
  <si>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</si>
  <si>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</si>
  <si>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</si>
  <si>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</si>
  <si>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</si>
  <si>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</si>
  <si>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</si>
  <si>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</si>
  <si>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</si>
  <si>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</si>
  <si>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</si>
  <si>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</si>
  <si>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</si>
  <si>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</si>
  <si>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</si>
  <si>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</si>
  <si>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</si>
  <si>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</si>
  <si>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</si>
  <si>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</si>
  <si>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</si>
  <si>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</si>
  <si>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</si>
  <si>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</si>
  <si>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</si>
  <si>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</si>
  <si>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</si>
  <si>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</si>
  <si>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</si>
  <si>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</si>
  <si>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</si>
  <si>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</si>
  <si>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</si>
  <si>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</si>
  <si>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</si>
  <si>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</si>
  <si>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</si>
  <si>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</si>
  <si>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</si>
  <si>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</si>
  <si>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</si>
  <si>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</si>
  <si>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</si>
  <si>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</si>
  <si>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</si>
  <si>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</si>
  <si>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</si>
  <si>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</si>
  <si>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</si>
  <si>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</si>
  <si>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</si>
  <si>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</si>
  <si>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</si>
  <si>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</si>
  <si>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</si>
  <si>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</si>
  <si>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</si>
  <si>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</si>
  <si>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</si>
  <si>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</si>
  <si>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</si>
  <si>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</si>
  <si>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</si>
  <si>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</si>
  <si>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</si>
  <si>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</si>
  <si>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</si>
  <si>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</si>
  <si>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</si>
  <si>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</si>
  <si>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</si>
  <si>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</si>
  <si>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</si>
  <si>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</si>
  <si>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</si>
  <si>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</si>
  <si>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</si>
  <si>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</si>
  <si>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</si>
  <si>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</si>
  <si>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</si>
  <si>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</si>
  <si>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</si>
  <si>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</si>
  <si>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</si>
  <si>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</si>
  <si>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</si>
  <si>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</si>
  <si>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</si>
  <si>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</si>
  <si>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</si>
  <si>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</si>
  <si>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</si>
  <si>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</si>
  <si>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</si>
  <si>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</si>
  <si>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</si>
  <si>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</si>
  <si>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</si>
  <si>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</si>
  <si>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</si>
  <si>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</si>
  <si>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</si>
  <si>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</si>
  <si>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</si>
  <si>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</si>
  <si>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</si>
  <si>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</si>
  <si>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</si>
  <si>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</si>
  <si>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</si>
  <si>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</si>
  <si>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</si>
  <si>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</si>
  <si>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</si>
  <si>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</si>
  <si>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</si>
  <si>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</si>
  <si>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</si>
  <si>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</si>
  <si>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</si>
  <si>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</si>
  <si>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</si>
  <si>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</si>
  <si>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</si>
  <si>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</si>
  <si>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</si>
  <si>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</si>
  <si>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</si>
  <si>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</si>
  <si>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</si>
  <si>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</si>
  <si>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</si>
  <si>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</si>
  <si>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</si>
  <si>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</si>
  <si>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</si>
  <si>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</si>
  <si>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</si>
  <si>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</si>
  <si>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</si>
  <si>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</si>
  <si>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</si>
  <si>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</si>
  <si>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</si>
  <si>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</si>
  <si>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</si>
  <si>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</si>
  <si>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</si>
  <si>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</si>
  <si>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</si>
  <si>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</si>
  <si>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</si>
  <si>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</si>
  <si>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</si>
  <si>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</si>
  <si>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</si>
  <si>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</si>
  <si>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</si>
  <si>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</si>
  <si>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</si>
  <si>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</si>
  <si>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</si>
  <si>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</si>
  <si>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</si>
  <si>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</si>
  <si>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</si>
  <si>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</si>
  <si>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</si>
  <si>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</si>
  <si>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</si>
  <si>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</si>
  <si>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</si>
  <si>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</si>
  <si>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</si>
  <si>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</si>
  <si>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</si>
  <si>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</si>
  <si>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</si>
  <si>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</si>
  <si>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</si>
  <si>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</si>
  <si>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</si>
  <si>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</si>
  <si>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</si>
  <si>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</si>
  <si>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</si>
  <si>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</si>
  <si>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</si>
  <si>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</si>
  <si>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</si>
  <si>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</si>
  <si>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</si>
  <si>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</si>
  <si>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</si>
  <si>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</si>
  <si>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</si>
  <si>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</si>
  <si>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</si>
  <si>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</si>
  <si>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Ю.О. Поліщук</t>
  </si>
  <si>
    <t>9 січня 2016 року</t>
  </si>
  <si>
    <t>2015 рік</t>
  </si>
  <si>
    <t>Богунський районний суд м. Житомира</t>
  </si>
  <si>
    <t>10000. Житомирська область</t>
  </si>
  <si>
    <t>м. Житомир</t>
  </si>
  <si>
    <t>м-н. Соборний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</si>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</sst>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pane xSplit="7" ySplit="41" topLeftCell="AD858" activePane="bottomRight" state="frozen"/>
      <selection pane="topLeft" activeCell="A1" sqref="A1"/>
      <selection pane="topRight" activeCell="H1" sqref="H1"/>
      <selection pane="bottomLeft" activeCell="A42" sqref="A42"/>
      <selection pane="bottomRight" activeCell="AO1577" sqref="AO157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3"/>
      <c r="C4" s="193"/>
      <c r="D4" s="193"/>
      <c r="E4" s="19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1405</v>
      </c>
      <c r="B6" s="188" t="s">
        <v>1407</v>
      </c>
      <c r="C6" s="177" t="s">
        <v>2243</v>
      </c>
      <c r="D6" s="14"/>
      <c r="E6" s="184" t="s">
        <v>1400</v>
      </c>
      <c r="F6" s="210" t="s">
        <v>1403</v>
      </c>
      <c r="G6" s="191"/>
      <c r="H6" s="191"/>
      <c r="I6" s="192"/>
      <c r="J6" s="210" t="s">
        <v>1067</v>
      </c>
      <c r="K6" s="191"/>
      <c r="L6" s="191"/>
      <c r="M6" s="191"/>
      <c r="N6" s="191"/>
      <c r="O6" s="191"/>
      <c r="P6" s="191"/>
      <c r="Q6" s="191"/>
      <c r="R6" s="192"/>
      <c r="S6" s="210" t="s">
        <v>1085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2"/>
      <c r="AK6" s="204" t="s">
        <v>1109</v>
      </c>
      <c r="AL6" s="204"/>
      <c r="AM6" s="204"/>
      <c r="AN6" s="204" t="s">
        <v>1113</v>
      </c>
      <c r="AO6" s="209"/>
      <c r="AP6" s="209"/>
      <c r="AQ6" s="209"/>
      <c r="AR6" s="204" t="s">
        <v>1892</v>
      </c>
      <c r="AS6" s="204" t="s">
        <v>1894</v>
      </c>
      <c r="AT6" s="208" t="s">
        <v>1116</v>
      </c>
      <c r="AU6" s="204"/>
      <c r="AV6" s="204"/>
      <c r="AW6" s="204"/>
      <c r="AX6" s="204"/>
      <c r="AY6" s="204"/>
      <c r="AZ6" s="204"/>
      <c r="BA6" s="204"/>
      <c r="BB6" s="204"/>
      <c r="BC6" s="204" t="s">
        <v>1116</v>
      </c>
      <c r="BD6" s="204"/>
      <c r="BE6" s="204"/>
      <c r="BF6" s="204"/>
      <c r="BG6" s="204"/>
      <c r="BH6" s="204"/>
      <c r="BI6" s="204"/>
      <c r="BJ6" s="204"/>
      <c r="BK6" s="204"/>
      <c r="BL6" s="207" t="s">
        <v>1893</v>
      </c>
      <c r="BM6" s="184" t="s">
        <v>2431</v>
      </c>
    </row>
    <row r="7" spans="1:65" ht="21.75" customHeight="1">
      <c r="A7" s="187"/>
      <c r="B7" s="189"/>
      <c r="C7" s="178"/>
      <c r="D7" s="15"/>
      <c r="E7" s="185"/>
      <c r="F7" s="195" t="s">
        <v>1404</v>
      </c>
      <c r="G7" s="195" t="s">
        <v>229</v>
      </c>
      <c r="H7" s="194" t="s">
        <v>1071</v>
      </c>
      <c r="I7" s="195" t="s">
        <v>1061</v>
      </c>
      <c r="J7" s="201" t="s">
        <v>1068</v>
      </c>
      <c r="K7" s="201" t="s">
        <v>1081</v>
      </c>
      <c r="L7" s="201" t="s">
        <v>1074</v>
      </c>
      <c r="M7" s="201" t="s">
        <v>1064</v>
      </c>
      <c r="N7" s="201" t="s">
        <v>1078</v>
      </c>
      <c r="O7" s="207" t="s">
        <v>1084</v>
      </c>
      <c r="P7" s="207" t="s">
        <v>1075</v>
      </c>
      <c r="Q7" s="207" t="s">
        <v>1088</v>
      </c>
      <c r="R7" s="180" t="s">
        <v>1089</v>
      </c>
      <c r="S7" s="210" t="s">
        <v>1086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209"/>
      <c r="AL7" s="209"/>
      <c r="AM7" s="209"/>
      <c r="AN7" s="209"/>
      <c r="AO7" s="209"/>
      <c r="AP7" s="209"/>
      <c r="AQ7" s="209"/>
      <c r="AR7" s="204"/>
      <c r="AS7" s="204"/>
      <c r="AT7" s="204" t="s">
        <v>1117</v>
      </c>
      <c r="AU7" s="204"/>
      <c r="AV7" s="204"/>
      <c r="AW7" s="204"/>
      <c r="AX7" s="204"/>
      <c r="AY7" s="204"/>
      <c r="AZ7" s="204"/>
      <c r="BA7" s="204"/>
      <c r="BB7" s="204"/>
      <c r="BC7" s="204" t="s">
        <v>1117</v>
      </c>
      <c r="BD7" s="204"/>
      <c r="BE7" s="204"/>
      <c r="BF7" s="204"/>
      <c r="BG7" s="204"/>
      <c r="BH7" s="204"/>
      <c r="BI7" s="204"/>
      <c r="BJ7" s="204"/>
      <c r="BK7" s="204"/>
      <c r="BL7" s="207"/>
      <c r="BM7" s="196"/>
    </row>
    <row r="8" spans="1:65" ht="21.75" customHeight="1">
      <c r="A8" s="187"/>
      <c r="B8" s="189"/>
      <c r="C8" s="178"/>
      <c r="D8" s="15"/>
      <c r="E8" s="185"/>
      <c r="F8" s="196"/>
      <c r="G8" s="196"/>
      <c r="H8" s="202"/>
      <c r="I8" s="196"/>
      <c r="J8" s="202"/>
      <c r="K8" s="202"/>
      <c r="L8" s="202"/>
      <c r="M8" s="202"/>
      <c r="N8" s="202"/>
      <c r="O8" s="207"/>
      <c r="P8" s="207"/>
      <c r="Q8" s="207"/>
      <c r="R8" s="207"/>
      <c r="S8" s="207" t="s">
        <v>1087</v>
      </c>
      <c r="T8" s="204" t="s">
        <v>1094</v>
      </c>
      <c r="U8" s="204"/>
      <c r="V8" s="204"/>
      <c r="W8" s="204"/>
      <c r="X8" s="204"/>
      <c r="Y8" s="204" t="s">
        <v>1094</v>
      </c>
      <c r="Z8" s="204"/>
      <c r="AA8" s="204"/>
      <c r="AB8" s="204" t="s">
        <v>1097</v>
      </c>
      <c r="AC8" s="204" t="s">
        <v>1101</v>
      </c>
      <c r="AD8" s="204" t="s">
        <v>1105</v>
      </c>
      <c r="AE8" s="204" t="s">
        <v>1102</v>
      </c>
      <c r="AF8" s="204" t="s">
        <v>1104</v>
      </c>
      <c r="AG8" s="204" t="s">
        <v>1106</v>
      </c>
      <c r="AH8" s="204" t="s">
        <v>1103</v>
      </c>
      <c r="AI8" s="204" t="s">
        <v>1107</v>
      </c>
      <c r="AJ8" s="204" t="s">
        <v>1108</v>
      </c>
      <c r="AK8" s="204" t="s">
        <v>1110</v>
      </c>
      <c r="AL8" s="204" t="s">
        <v>1111</v>
      </c>
      <c r="AM8" s="204" t="s">
        <v>1089</v>
      </c>
      <c r="AN8" s="204" t="s">
        <v>1103</v>
      </c>
      <c r="AO8" s="204" t="s">
        <v>1114</v>
      </c>
      <c r="AP8" s="204" t="s">
        <v>1112</v>
      </c>
      <c r="AQ8" s="204" t="s">
        <v>1115</v>
      </c>
      <c r="AR8" s="204"/>
      <c r="AS8" s="204"/>
      <c r="AT8" s="207" t="s">
        <v>1087</v>
      </c>
      <c r="AU8" s="204" t="s">
        <v>1094</v>
      </c>
      <c r="AV8" s="204"/>
      <c r="AW8" s="204"/>
      <c r="AX8" s="204"/>
      <c r="AY8" s="204"/>
      <c r="AZ8" s="204"/>
      <c r="BA8" s="204"/>
      <c r="BB8" s="204"/>
      <c r="BC8" s="204" t="s">
        <v>1097</v>
      </c>
      <c r="BD8" s="204" t="s">
        <v>1101</v>
      </c>
      <c r="BE8" s="204" t="s">
        <v>1105</v>
      </c>
      <c r="BF8" s="204" t="s">
        <v>1102</v>
      </c>
      <c r="BG8" s="204" t="s">
        <v>1104</v>
      </c>
      <c r="BH8" s="204" t="s">
        <v>1106</v>
      </c>
      <c r="BI8" s="204" t="s">
        <v>1103</v>
      </c>
      <c r="BJ8" s="204" t="s">
        <v>1107</v>
      </c>
      <c r="BK8" s="204" t="s">
        <v>1108</v>
      </c>
      <c r="BL8" s="207"/>
      <c r="BM8" s="196"/>
    </row>
    <row r="9" spans="1:65" ht="12.75" customHeight="1">
      <c r="A9" s="187"/>
      <c r="B9" s="189"/>
      <c r="C9" s="178"/>
      <c r="D9" s="15"/>
      <c r="E9" s="185"/>
      <c r="F9" s="196"/>
      <c r="G9" s="196"/>
      <c r="H9" s="202"/>
      <c r="I9" s="196"/>
      <c r="J9" s="202"/>
      <c r="K9" s="202"/>
      <c r="L9" s="202"/>
      <c r="M9" s="202"/>
      <c r="N9" s="202"/>
      <c r="O9" s="207"/>
      <c r="P9" s="207"/>
      <c r="Q9" s="207"/>
      <c r="R9" s="207"/>
      <c r="S9" s="207"/>
      <c r="T9" s="207" t="s">
        <v>1095</v>
      </c>
      <c r="U9" s="204" t="s">
        <v>1090</v>
      </c>
      <c r="V9" s="204"/>
      <c r="W9" s="204"/>
      <c r="X9" s="204"/>
      <c r="Y9" s="204" t="s">
        <v>1090</v>
      </c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7"/>
      <c r="AU9" s="207" t="s">
        <v>1095</v>
      </c>
      <c r="AV9" s="204" t="s">
        <v>1090</v>
      </c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7"/>
      <c r="BM9" s="196"/>
    </row>
    <row r="10" spans="1:65" ht="67.5" customHeight="1">
      <c r="A10" s="187"/>
      <c r="B10" s="190"/>
      <c r="C10" s="179"/>
      <c r="D10" s="16"/>
      <c r="E10" s="186"/>
      <c r="F10" s="197"/>
      <c r="G10" s="197"/>
      <c r="H10" s="203"/>
      <c r="I10" s="197"/>
      <c r="J10" s="203"/>
      <c r="K10" s="203"/>
      <c r="L10" s="203"/>
      <c r="M10" s="203"/>
      <c r="N10" s="203"/>
      <c r="O10" s="207"/>
      <c r="P10" s="207"/>
      <c r="Q10" s="207"/>
      <c r="R10" s="207"/>
      <c r="S10" s="207"/>
      <c r="T10" s="207"/>
      <c r="U10" s="38" t="s">
        <v>1091</v>
      </c>
      <c r="V10" s="86" t="s">
        <v>1093</v>
      </c>
      <c r="W10" s="38" t="s">
        <v>1096</v>
      </c>
      <c r="X10" s="38" t="s">
        <v>1092</v>
      </c>
      <c r="Y10" s="38" t="s">
        <v>1100</v>
      </c>
      <c r="Z10" s="38" t="s">
        <v>1098</v>
      </c>
      <c r="AA10" s="38" t="s">
        <v>1099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7"/>
      <c r="AU10" s="207"/>
      <c r="AV10" s="38" t="s">
        <v>1091</v>
      </c>
      <c r="AW10" s="38" t="s">
        <v>1093</v>
      </c>
      <c r="AX10" s="38" t="s">
        <v>1096</v>
      </c>
      <c r="AY10" s="38" t="s">
        <v>1092</v>
      </c>
      <c r="AZ10" s="38" t="s">
        <v>1100</v>
      </c>
      <c r="BA10" s="38" t="s">
        <v>1098</v>
      </c>
      <c r="BB10" s="38" t="s">
        <v>1099</v>
      </c>
      <c r="BC10" s="204"/>
      <c r="BD10" s="204"/>
      <c r="BE10" s="204"/>
      <c r="BF10" s="204"/>
      <c r="BG10" s="204"/>
      <c r="BH10" s="204"/>
      <c r="BI10" s="204"/>
      <c r="BJ10" s="204"/>
      <c r="BK10" s="204"/>
      <c r="BL10" s="207"/>
      <c r="BM10" s="197"/>
    </row>
    <row r="11" spans="1:65" ht="12" customHeight="1">
      <c r="A11" s="3" t="s">
        <v>1406</v>
      </c>
      <c r="B11" s="3" t="s">
        <v>1408</v>
      </c>
      <c r="C11" s="3" t="s">
        <v>2244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2245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1409</v>
      </c>
      <c r="C14" s="18" t="s">
        <v>2246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1410</v>
      </c>
      <c r="C15" s="18" t="s">
        <v>2247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1411</v>
      </c>
      <c r="C16" s="18" t="s">
        <v>2247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1412</v>
      </c>
      <c r="C17" s="18" t="s">
        <v>2247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1413</v>
      </c>
      <c r="C18" s="18" t="s">
        <v>2248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1414</v>
      </c>
      <c r="C19" s="18" t="s">
        <v>2248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1415</v>
      </c>
      <c r="C20" s="18" t="s">
        <v>2248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2432</v>
      </c>
      <c r="C21" s="18" t="s">
        <v>290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2433</v>
      </c>
      <c r="C22" s="18" t="s">
        <v>290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2434</v>
      </c>
      <c r="C23" s="18" t="s">
        <v>290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291</v>
      </c>
      <c r="C24" s="18" t="s">
        <v>290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1416</v>
      </c>
      <c r="C25" s="18" t="s">
        <v>2249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2250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2251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1417</v>
      </c>
      <c r="C28" s="18" t="s">
        <v>2252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2007</v>
      </c>
      <c r="C29" s="18" t="s">
        <v>2006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2008</v>
      </c>
      <c r="C30" s="18" t="s">
        <v>2006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1418</v>
      </c>
      <c r="C31" s="18" t="s">
        <v>2253</v>
      </c>
      <c r="D31" s="18"/>
      <c r="E31" s="26">
        <f>SUM(E32:E95)</f>
        <v>40</v>
      </c>
      <c r="F31" s="26">
        <f aca="true" t="shared" si="1" ref="F31:BM31">SUM(F32:F95)</f>
        <v>26</v>
      </c>
      <c r="G31" s="26">
        <f t="shared" si="1"/>
        <v>0</v>
      </c>
      <c r="H31" s="26">
        <f t="shared" si="1"/>
        <v>0</v>
      </c>
      <c r="I31" s="26">
        <f t="shared" si="1"/>
        <v>14</v>
      </c>
      <c r="J31" s="26">
        <f t="shared" si="1"/>
        <v>0</v>
      </c>
      <c r="K31" s="26">
        <f t="shared" si="1"/>
        <v>1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7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1</v>
      </c>
      <c r="Y31" s="26">
        <f t="shared" si="1"/>
        <v>4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3</v>
      </c>
      <c r="AE31" s="26">
        <f t="shared" si="1"/>
        <v>0</v>
      </c>
      <c r="AF31" s="26">
        <f t="shared" si="1"/>
        <v>0</v>
      </c>
      <c r="AG31" s="26">
        <f t="shared" si="1"/>
        <v>6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5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3</v>
      </c>
      <c r="AS31" s="26">
        <f t="shared" si="1"/>
        <v>3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1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1419</v>
      </c>
      <c r="C32" s="18" t="s">
        <v>2254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1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1420</v>
      </c>
      <c r="C33" s="18" t="s">
        <v>2254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2255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2256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2257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1421</v>
      </c>
      <c r="C37" s="18" t="s">
        <v>2258</v>
      </c>
      <c r="D37" s="18"/>
      <c r="E37" s="29">
        <v>1</v>
      </c>
      <c r="F37" s="29"/>
      <c r="G37" s="29"/>
      <c r="H37" s="29"/>
      <c r="I37" s="29">
        <v>1</v>
      </c>
      <c r="J37" s="29"/>
      <c r="K37" s="29"/>
      <c r="L37" s="29"/>
      <c r="M37" s="29"/>
      <c r="N37" s="29"/>
      <c r="O37" s="29"/>
      <c r="P37" s="29"/>
      <c r="Q37" s="29"/>
      <c r="R37" s="29">
        <v>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1422</v>
      </c>
      <c r="C38" s="18" t="s">
        <v>2258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1423</v>
      </c>
      <c r="C39" s="18" t="s">
        <v>2259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1424</v>
      </c>
      <c r="C40" s="18" t="s">
        <v>2259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1425</v>
      </c>
      <c r="C41" s="18" t="s">
        <v>2259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1426</v>
      </c>
      <c r="C42" s="18" t="s">
        <v>2260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>
        <v>1</v>
      </c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1427</v>
      </c>
      <c r="C43" s="18" t="s">
        <v>2260</v>
      </c>
      <c r="D43" s="18"/>
      <c r="E43" s="29">
        <v>5</v>
      </c>
      <c r="F43" s="29">
        <v>5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2</v>
      </c>
      <c r="AL43" s="29"/>
      <c r="AM43" s="29"/>
      <c r="AN43" s="29"/>
      <c r="AO43" s="29"/>
      <c r="AP43" s="29"/>
      <c r="AQ43" s="29"/>
      <c r="AR43" s="29">
        <v>2</v>
      </c>
      <c r="AS43" s="29">
        <v>2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1428</v>
      </c>
      <c r="C44" s="18" t="s">
        <v>2261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1429</v>
      </c>
      <c r="C45" s="18" t="s">
        <v>2261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255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256</v>
      </c>
      <c r="D47" s="18"/>
      <c r="E47" s="29">
        <v>1</v>
      </c>
      <c r="F47" s="29"/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1430</v>
      </c>
      <c r="C48" s="18" t="s">
        <v>257</v>
      </c>
      <c r="D48" s="18"/>
      <c r="E48" s="29">
        <v>10</v>
      </c>
      <c r="F48" s="29">
        <v>7</v>
      </c>
      <c r="G48" s="29"/>
      <c r="H48" s="29"/>
      <c r="I48" s="29">
        <v>3</v>
      </c>
      <c r="J48" s="29"/>
      <c r="K48" s="29">
        <v>1</v>
      </c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5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1431</v>
      </c>
      <c r="C49" s="18" t="s">
        <v>257</v>
      </c>
      <c r="D49" s="18"/>
      <c r="E49" s="29">
        <v>12</v>
      </c>
      <c r="F49" s="29">
        <v>5</v>
      </c>
      <c r="G49" s="29"/>
      <c r="H49" s="29"/>
      <c r="I49" s="29">
        <v>7</v>
      </c>
      <c r="J49" s="29"/>
      <c r="K49" s="29"/>
      <c r="L49" s="29">
        <v>4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3</v>
      </c>
      <c r="AE49" s="29"/>
      <c r="AF49" s="29"/>
      <c r="AG49" s="29"/>
      <c r="AH49" s="29">
        <v>1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>
        <v>1</v>
      </c>
      <c r="AS49" s="29">
        <v>1</v>
      </c>
      <c r="AT49" s="29"/>
      <c r="AU49" s="29">
        <v>1</v>
      </c>
      <c r="AV49" s="29"/>
      <c r="AW49" s="29"/>
      <c r="AX49" s="29"/>
      <c r="AY49" s="29">
        <v>1</v>
      </c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1432</v>
      </c>
      <c r="C50" s="18" t="s">
        <v>258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1433</v>
      </c>
      <c r="C51" s="18" t="s">
        <v>258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1434</v>
      </c>
      <c r="C52" s="18" t="s">
        <v>259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1435</v>
      </c>
      <c r="C53" s="18" t="s">
        <v>259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1436</v>
      </c>
      <c r="C54" s="18" t="s">
        <v>259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1437</v>
      </c>
      <c r="C55" s="18" t="s">
        <v>259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260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1438</v>
      </c>
      <c r="C57" s="18" t="s">
        <v>261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1439</v>
      </c>
      <c r="C58" s="18" t="s">
        <v>261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1440</v>
      </c>
      <c r="C59" s="18" t="s">
        <v>262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1441</v>
      </c>
      <c r="C60" s="18" t="s">
        <v>262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1442</v>
      </c>
      <c r="C61" s="18" t="s">
        <v>262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1443</v>
      </c>
      <c r="C62" s="18" t="s">
        <v>262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1444</v>
      </c>
      <c r="C63" s="18" t="s">
        <v>263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1445</v>
      </c>
      <c r="C64" s="18" t="s">
        <v>263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264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1446</v>
      </c>
      <c r="C66" s="18" t="s">
        <v>265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1447</v>
      </c>
      <c r="C67" s="18" t="s">
        <v>265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1448</v>
      </c>
      <c r="C68" s="18" t="s">
        <v>265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1449</v>
      </c>
      <c r="C69" s="18" t="s">
        <v>266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1450</v>
      </c>
      <c r="C70" s="18" t="s">
        <v>266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1451</v>
      </c>
      <c r="C71" s="18" t="s">
        <v>267</v>
      </c>
      <c r="D71" s="18"/>
      <c r="E71" s="29">
        <v>1</v>
      </c>
      <c r="F71" s="29">
        <v>1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>
        <v>1</v>
      </c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1452</v>
      </c>
      <c r="C72" s="18" t="s">
        <v>267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1453</v>
      </c>
      <c r="C73" s="18" t="s">
        <v>267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1454</v>
      </c>
      <c r="C74" s="18" t="s">
        <v>268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1455</v>
      </c>
      <c r="C75" s="18" t="s">
        <v>268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1456</v>
      </c>
      <c r="C76" s="18" t="s">
        <v>268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1457</v>
      </c>
      <c r="C77" s="18" t="s">
        <v>269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1458</v>
      </c>
      <c r="C78" s="18" t="s">
        <v>269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270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1459</v>
      </c>
      <c r="C80" s="18" t="s">
        <v>271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1460</v>
      </c>
      <c r="C81" s="18" t="s">
        <v>271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1461</v>
      </c>
      <c r="C82" s="18" t="s">
        <v>272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1462</v>
      </c>
      <c r="C83" s="18" t="s">
        <v>272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273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1463</v>
      </c>
      <c r="C85" s="18" t="s">
        <v>274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1464</v>
      </c>
      <c r="C86" s="18" t="s">
        <v>274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1465</v>
      </c>
      <c r="C87" s="18" t="s">
        <v>275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1466</v>
      </c>
      <c r="C88" s="18" t="s">
        <v>275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1467</v>
      </c>
      <c r="C89" s="18" t="s">
        <v>275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1468</v>
      </c>
      <c r="C90" s="18" t="s">
        <v>275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1469</v>
      </c>
      <c r="C91" s="18" t="s">
        <v>275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1470</v>
      </c>
      <c r="C92" s="18" t="s">
        <v>276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1471</v>
      </c>
      <c r="C93" s="18" t="s">
        <v>276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1472</v>
      </c>
      <c r="C94" s="18" t="s">
        <v>276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277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1473</v>
      </c>
      <c r="C96" s="18" t="s">
        <v>278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1474</v>
      </c>
      <c r="C97" s="18" t="s">
        <v>279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1475</v>
      </c>
      <c r="C98" s="18" t="s">
        <v>279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>
        <v>1</v>
      </c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1476</v>
      </c>
      <c r="C99" s="18" t="s">
        <v>279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1477</v>
      </c>
      <c r="C100" s="18" t="s">
        <v>280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1478</v>
      </c>
      <c r="C101" s="18" t="s">
        <v>280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281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1479</v>
      </c>
      <c r="C103" s="18" t="s">
        <v>282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1480</v>
      </c>
      <c r="C104" s="18" t="s">
        <v>282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1481</v>
      </c>
      <c r="C105" s="18" t="s">
        <v>282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1482</v>
      </c>
      <c r="C106" s="18" t="s">
        <v>283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1483</v>
      </c>
      <c r="C107" s="18" t="s">
        <v>283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107</v>
      </c>
      <c r="C108" s="18" t="s">
        <v>283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1484</v>
      </c>
      <c r="C109" s="18" t="s">
        <v>284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1485</v>
      </c>
      <c r="C110" s="18" t="s">
        <v>284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1486</v>
      </c>
      <c r="C111" s="18" t="s">
        <v>284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1487</v>
      </c>
      <c r="C112" s="18" t="s">
        <v>285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1488</v>
      </c>
      <c r="C113" s="18" t="s">
        <v>285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1489</v>
      </c>
      <c r="C114" s="18" t="s">
        <v>286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1490</v>
      </c>
      <c r="C115" s="18" t="s">
        <v>287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1491</v>
      </c>
      <c r="C116" s="18" t="s">
        <v>287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1492</v>
      </c>
      <c r="C117" s="18" t="s">
        <v>287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1493</v>
      </c>
      <c r="C118" s="18" t="s">
        <v>287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1494</v>
      </c>
      <c r="C119" s="18" t="s">
        <v>288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1495</v>
      </c>
      <c r="C120" s="18" t="s">
        <v>288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1496</v>
      </c>
      <c r="C121" s="18" t="s">
        <v>288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1497</v>
      </c>
      <c r="C122" s="18" t="s">
        <v>289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1498</v>
      </c>
      <c r="C123" s="18" t="s">
        <v>289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1499</v>
      </c>
      <c r="C124" s="18" t="s">
        <v>1834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1500</v>
      </c>
      <c r="C125" s="18" t="s">
        <v>1834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1501</v>
      </c>
      <c r="C126" s="18" t="s">
        <v>1835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1502</v>
      </c>
      <c r="C127" s="18" t="s">
        <v>1835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1503</v>
      </c>
      <c r="C128" s="18" t="s">
        <v>1836</v>
      </c>
      <c r="D128" s="18"/>
      <c r="E128" s="26">
        <f>SUM(E129:E201)</f>
        <v>3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1504</v>
      </c>
      <c r="C129" s="18" t="s">
        <v>1837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1505</v>
      </c>
      <c r="C130" s="18" t="s">
        <v>1837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1506</v>
      </c>
      <c r="C131" s="18" t="s">
        <v>1837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1507</v>
      </c>
      <c r="C132" s="18" t="s">
        <v>1837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1508</v>
      </c>
      <c r="C133" s="18" t="s">
        <v>44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1509</v>
      </c>
      <c r="C134" s="18" t="s">
        <v>44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1510</v>
      </c>
      <c r="C135" s="18" t="s">
        <v>44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1511</v>
      </c>
      <c r="C136" s="18" t="s">
        <v>44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1512</v>
      </c>
      <c r="C137" s="18" t="s">
        <v>44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1513</v>
      </c>
      <c r="C138" s="18" t="s">
        <v>44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1514</v>
      </c>
      <c r="C139" s="18" t="s">
        <v>44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1515</v>
      </c>
      <c r="C140" s="18" t="s">
        <v>44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1516</v>
      </c>
      <c r="C141" s="18" t="s">
        <v>44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1517</v>
      </c>
      <c r="C142" s="18" t="s">
        <v>44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1518</v>
      </c>
      <c r="C143" s="18" t="s">
        <v>44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1519</v>
      </c>
      <c r="C144" s="18" t="s">
        <v>44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1520</v>
      </c>
      <c r="C145" s="18" t="s">
        <v>2009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1521</v>
      </c>
      <c r="C146" s="18" t="s">
        <v>2009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1522</v>
      </c>
      <c r="C147" s="18" t="s">
        <v>1838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1523</v>
      </c>
      <c r="C148" s="18" t="s">
        <v>1838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1524</v>
      </c>
      <c r="C149" s="18" t="s">
        <v>1839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1525</v>
      </c>
      <c r="C150" s="18" t="s">
        <v>1839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1526</v>
      </c>
      <c r="C151" s="18" t="s">
        <v>1840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1527</v>
      </c>
      <c r="C152" s="18" t="s">
        <v>1840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1528</v>
      </c>
      <c r="C153" s="18" t="s">
        <v>1840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1529</v>
      </c>
      <c r="C154" s="18" t="s">
        <v>1841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1530</v>
      </c>
      <c r="C155" s="18" t="s">
        <v>1841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1531</v>
      </c>
      <c r="C156" s="18" t="s">
        <v>1841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306</v>
      </c>
      <c r="C157" s="18" t="s">
        <v>307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1532</v>
      </c>
      <c r="C158" s="18" t="s">
        <v>2010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1533</v>
      </c>
      <c r="C159" s="18" t="s">
        <v>2010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1534</v>
      </c>
      <c r="C160" s="18" t="s">
        <v>2010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1535</v>
      </c>
      <c r="C161" s="18" t="s">
        <v>1842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1536</v>
      </c>
      <c r="C162" s="18" t="s">
        <v>1842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1537</v>
      </c>
      <c r="C163" s="18" t="s">
        <v>1843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1538</v>
      </c>
      <c r="C164" s="18" t="s">
        <v>1843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1539</v>
      </c>
      <c r="C165" s="18" t="s">
        <v>1844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1540</v>
      </c>
      <c r="C166" s="18" t="s">
        <v>1844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1541</v>
      </c>
      <c r="C167" s="18" t="s">
        <v>1845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1542</v>
      </c>
      <c r="C168" s="18" t="s">
        <v>1845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1846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1847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1543</v>
      </c>
      <c r="C171" s="18" t="s">
        <v>1848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1544</v>
      </c>
      <c r="C172" s="18" t="s">
        <v>1848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1545</v>
      </c>
      <c r="C173" s="18" t="s">
        <v>1849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1546</v>
      </c>
      <c r="C174" s="18" t="s">
        <v>1849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1850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1547</v>
      </c>
      <c r="C176" s="18" t="s">
        <v>1851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1548</v>
      </c>
      <c r="C177" s="18" t="s">
        <v>1851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1549</v>
      </c>
      <c r="C178" s="18" t="s">
        <v>1852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1550</v>
      </c>
      <c r="C179" s="18" t="s">
        <v>1852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1551</v>
      </c>
      <c r="C180" s="18" t="s">
        <v>1853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1552</v>
      </c>
      <c r="C181" s="18" t="s">
        <v>1853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1854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1553</v>
      </c>
      <c r="C183" s="18" t="s">
        <v>1855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1554</v>
      </c>
      <c r="C184" s="18" t="s">
        <v>1855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1555</v>
      </c>
      <c r="C185" s="18" t="s">
        <v>1856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1556</v>
      </c>
      <c r="C186" s="18" t="s">
        <v>1856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1557</v>
      </c>
      <c r="C187" s="18" t="s">
        <v>1856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1558</v>
      </c>
      <c r="C188" s="18" t="s">
        <v>1857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1559</v>
      </c>
      <c r="C189" s="18" t="s">
        <v>1857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1560</v>
      </c>
      <c r="C190" s="18" t="s">
        <v>1857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1858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1859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1561</v>
      </c>
      <c r="C193" s="18" t="s">
        <v>1860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1562</v>
      </c>
      <c r="C194" s="18" t="s">
        <v>1860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1563</v>
      </c>
      <c r="C195" s="18" t="s">
        <v>1861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1564</v>
      </c>
      <c r="C196" s="18" t="s">
        <v>1861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1862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1565</v>
      </c>
      <c r="C198" s="18" t="s">
        <v>1863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1566</v>
      </c>
      <c r="C199" s="18" t="s">
        <v>1863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1567</v>
      </c>
      <c r="C200" s="18" t="s">
        <v>1864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1568</v>
      </c>
      <c r="C201" s="18" t="s">
        <v>1864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1569</v>
      </c>
      <c r="C202" s="18" t="s">
        <v>1865</v>
      </c>
      <c r="D202" s="18"/>
      <c r="E202" s="26">
        <f aca="true" t="shared" si="5" ref="E202:AJ202">SUM(E203:E247)</f>
        <v>167</v>
      </c>
      <c r="F202" s="26">
        <f t="shared" si="5"/>
        <v>160</v>
      </c>
      <c r="G202" s="26">
        <f t="shared" si="5"/>
        <v>0</v>
      </c>
      <c r="H202" s="26">
        <f t="shared" si="5"/>
        <v>1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4</v>
      </c>
      <c r="S202" s="26">
        <f t="shared" si="5"/>
        <v>0</v>
      </c>
      <c r="T202" s="26">
        <f t="shared" si="5"/>
        <v>34</v>
      </c>
      <c r="U202" s="26">
        <f t="shared" si="5"/>
        <v>2</v>
      </c>
      <c r="V202" s="26">
        <f t="shared" si="5"/>
        <v>6</v>
      </c>
      <c r="W202" s="26">
        <f t="shared" si="5"/>
        <v>6</v>
      </c>
      <c r="X202" s="26">
        <f t="shared" si="5"/>
        <v>15</v>
      </c>
      <c r="Y202" s="26">
        <f t="shared" si="5"/>
        <v>5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5</v>
      </c>
      <c r="AE202" s="26">
        <f t="shared" si="5"/>
        <v>0</v>
      </c>
      <c r="AF202" s="26">
        <f t="shared" si="5"/>
        <v>0</v>
      </c>
      <c r="AG202" s="26">
        <f t="shared" si="5"/>
        <v>33</v>
      </c>
      <c r="AH202" s="26">
        <f t="shared" si="5"/>
        <v>24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61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6</v>
      </c>
      <c r="AR202" s="26">
        <f t="shared" si="6"/>
        <v>31</v>
      </c>
      <c r="AS202" s="26">
        <f t="shared" si="6"/>
        <v>18</v>
      </c>
      <c r="AT202" s="26">
        <f t="shared" si="6"/>
        <v>0</v>
      </c>
      <c r="AU202" s="26">
        <f t="shared" si="6"/>
        <v>15</v>
      </c>
      <c r="AV202" s="26">
        <f t="shared" si="6"/>
        <v>0</v>
      </c>
      <c r="AW202" s="26">
        <f t="shared" si="6"/>
        <v>1</v>
      </c>
      <c r="AX202" s="26">
        <f t="shared" si="6"/>
        <v>5</v>
      </c>
      <c r="AY202" s="26">
        <f t="shared" si="6"/>
        <v>7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3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7</v>
      </c>
      <c r="BM202" s="26">
        <f t="shared" si="6"/>
        <v>0</v>
      </c>
    </row>
    <row r="203" spans="1:65" ht="12.75" customHeight="1">
      <c r="A203" s="5">
        <v>190</v>
      </c>
      <c r="B203" s="10" t="s">
        <v>1570</v>
      </c>
      <c r="C203" s="18" t="s">
        <v>1866</v>
      </c>
      <c r="D203" s="18"/>
      <c r="E203" s="29">
        <v>40</v>
      </c>
      <c r="F203" s="29">
        <v>40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20</v>
      </c>
      <c r="AH203" s="29">
        <v>16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1571</v>
      </c>
      <c r="C204" s="18" t="s">
        <v>1866</v>
      </c>
      <c r="D204" s="18"/>
      <c r="E204" s="29">
        <v>39</v>
      </c>
      <c r="F204" s="29">
        <v>37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1</v>
      </c>
      <c r="S204" s="29"/>
      <c r="T204" s="29">
        <v>8</v>
      </c>
      <c r="U204" s="29">
        <v>2</v>
      </c>
      <c r="V204" s="29">
        <v>3</v>
      </c>
      <c r="W204" s="29">
        <v>1</v>
      </c>
      <c r="X204" s="29">
        <v>2</v>
      </c>
      <c r="Y204" s="29"/>
      <c r="Z204" s="29"/>
      <c r="AA204" s="29"/>
      <c r="AB204" s="29">
        <v>1</v>
      </c>
      <c r="AC204" s="29"/>
      <c r="AD204" s="29">
        <v>3</v>
      </c>
      <c r="AE204" s="29"/>
      <c r="AF204" s="29"/>
      <c r="AG204" s="29">
        <v>1</v>
      </c>
      <c r="AH204" s="29">
        <v>1</v>
      </c>
      <c r="AI204" s="29"/>
      <c r="AJ204" s="29"/>
      <c r="AK204" s="29">
        <v>23</v>
      </c>
      <c r="AL204" s="29"/>
      <c r="AM204" s="29"/>
      <c r="AN204" s="29"/>
      <c r="AO204" s="29"/>
      <c r="AP204" s="29"/>
      <c r="AQ204" s="29"/>
      <c r="AR204" s="29">
        <v>7</v>
      </c>
      <c r="AS204" s="29">
        <v>7</v>
      </c>
      <c r="AT204" s="29"/>
      <c r="AU204" s="29">
        <v>5</v>
      </c>
      <c r="AV204" s="29"/>
      <c r="AW204" s="29">
        <v>1</v>
      </c>
      <c r="AX204" s="29">
        <v>3</v>
      </c>
      <c r="AY204" s="29">
        <v>1</v>
      </c>
      <c r="AZ204" s="29"/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1572</v>
      </c>
      <c r="C205" s="18" t="s">
        <v>1866</v>
      </c>
      <c r="D205" s="18"/>
      <c r="E205" s="29">
        <v>23</v>
      </c>
      <c r="F205" s="29">
        <v>23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>
        <v>1</v>
      </c>
      <c r="W205" s="29">
        <v>2</v>
      </c>
      <c r="X205" s="29">
        <v>2</v>
      </c>
      <c r="Y205" s="29">
        <v>1</v>
      </c>
      <c r="Z205" s="29"/>
      <c r="AA205" s="29"/>
      <c r="AB205" s="29"/>
      <c r="AC205" s="29"/>
      <c r="AD205" s="29">
        <v>1</v>
      </c>
      <c r="AE205" s="29"/>
      <c r="AF205" s="29"/>
      <c r="AG205" s="29">
        <v>4</v>
      </c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4</v>
      </c>
      <c r="AS205" s="29">
        <v>4</v>
      </c>
      <c r="AT205" s="29"/>
      <c r="AU205" s="29">
        <v>3</v>
      </c>
      <c r="AV205" s="29"/>
      <c r="AW205" s="29"/>
      <c r="AX205" s="29"/>
      <c r="AY205" s="29">
        <v>2</v>
      </c>
      <c r="AZ205" s="29">
        <v>1</v>
      </c>
      <c r="BA205" s="29"/>
      <c r="BB205" s="29"/>
      <c r="BC205" s="29"/>
      <c r="BD205" s="29"/>
      <c r="BE205" s="29">
        <v>1</v>
      </c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1573</v>
      </c>
      <c r="C206" s="18" t="s">
        <v>1866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1574</v>
      </c>
      <c r="C207" s="18" t="s">
        <v>1866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1575</v>
      </c>
      <c r="C208" s="18" t="s">
        <v>1867</v>
      </c>
      <c r="D208" s="18"/>
      <c r="E208" s="29">
        <v>9</v>
      </c>
      <c r="F208" s="29">
        <v>7</v>
      </c>
      <c r="G208" s="29"/>
      <c r="H208" s="29">
        <v>1</v>
      </c>
      <c r="I208" s="29">
        <v>1</v>
      </c>
      <c r="J208" s="29"/>
      <c r="K208" s="29"/>
      <c r="L208" s="29"/>
      <c r="M208" s="29"/>
      <c r="N208" s="29"/>
      <c r="O208" s="29"/>
      <c r="P208" s="29"/>
      <c r="Q208" s="29"/>
      <c r="R208" s="29">
        <v>1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>
        <v>3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1576</v>
      </c>
      <c r="C209" s="18" t="s">
        <v>1867</v>
      </c>
      <c r="D209" s="18"/>
      <c r="E209" s="29">
        <v>14</v>
      </c>
      <c r="F209" s="29">
        <v>14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8</v>
      </c>
      <c r="U209" s="29"/>
      <c r="V209" s="29"/>
      <c r="W209" s="29"/>
      <c r="X209" s="29">
        <v>7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>
        <v>2</v>
      </c>
      <c r="AH209" s="29"/>
      <c r="AI209" s="29"/>
      <c r="AJ209" s="29"/>
      <c r="AK209" s="29">
        <v>4</v>
      </c>
      <c r="AL209" s="29"/>
      <c r="AM209" s="29"/>
      <c r="AN209" s="29"/>
      <c r="AO209" s="29"/>
      <c r="AP209" s="29"/>
      <c r="AQ209" s="29"/>
      <c r="AR209" s="29">
        <v>2</v>
      </c>
      <c r="AS209" s="29">
        <v>3</v>
      </c>
      <c r="AT209" s="29"/>
      <c r="AU209" s="29">
        <v>3</v>
      </c>
      <c r="AV209" s="29"/>
      <c r="AW209" s="29"/>
      <c r="AX209" s="29"/>
      <c r="AY209" s="29">
        <v>2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>
      <c r="A210" s="5">
        <v>197</v>
      </c>
      <c r="B210" s="10" t="s">
        <v>1577</v>
      </c>
      <c r="C210" s="18" t="s">
        <v>1867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1578</v>
      </c>
      <c r="C211" s="18" t="s">
        <v>1867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1579</v>
      </c>
      <c r="C212" s="18" t="s">
        <v>1867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1580</v>
      </c>
      <c r="C213" s="18" t="s">
        <v>1868</v>
      </c>
      <c r="D213" s="18"/>
      <c r="E213" s="29">
        <v>4</v>
      </c>
      <c r="F213" s="29">
        <v>4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3</v>
      </c>
      <c r="U213" s="29"/>
      <c r="V213" s="29">
        <v>1</v>
      </c>
      <c r="W213" s="29"/>
      <c r="X213" s="29">
        <v>2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</v>
      </c>
      <c r="BM213" s="26"/>
    </row>
    <row r="214" spans="1:65" ht="12.75" customHeight="1">
      <c r="A214" s="5">
        <v>201</v>
      </c>
      <c r="B214" s="10" t="s">
        <v>1581</v>
      </c>
      <c r="C214" s="18" t="s">
        <v>1868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1582</v>
      </c>
      <c r="C215" s="18" t="s">
        <v>1868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1583</v>
      </c>
      <c r="C216" s="18" t="s">
        <v>1868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1584</v>
      </c>
      <c r="C217" s="18" t="s">
        <v>96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1585</v>
      </c>
      <c r="C218" s="18" t="s">
        <v>96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1586</v>
      </c>
      <c r="C219" s="18" t="s">
        <v>1869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1587</v>
      </c>
      <c r="C220" s="18" t="s">
        <v>1869</v>
      </c>
      <c r="D220" s="18"/>
      <c r="E220" s="29">
        <v>4</v>
      </c>
      <c r="F220" s="29">
        <v>4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4</v>
      </c>
      <c r="AL220" s="29"/>
      <c r="AM220" s="29"/>
      <c r="AN220" s="29"/>
      <c r="AO220" s="29"/>
      <c r="AP220" s="29"/>
      <c r="AQ220" s="29"/>
      <c r="AR220" s="29">
        <v>3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1588</v>
      </c>
      <c r="C221" s="18" t="s">
        <v>1869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1589</v>
      </c>
      <c r="C222" s="18" t="s">
        <v>1869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1590</v>
      </c>
      <c r="C223" s="18" t="s">
        <v>1870</v>
      </c>
      <c r="D223" s="18"/>
      <c r="E223" s="29">
        <v>8</v>
      </c>
      <c r="F223" s="29">
        <v>6</v>
      </c>
      <c r="G223" s="29"/>
      <c r="H223" s="29"/>
      <c r="I223" s="29">
        <v>2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4</v>
      </c>
      <c r="AH223" s="29"/>
      <c r="AI223" s="29"/>
      <c r="AJ223" s="29"/>
      <c r="AK223" s="29">
        <v>2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1591</v>
      </c>
      <c r="C224" s="18" t="s">
        <v>1870</v>
      </c>
      <c r="D224" s="18"/>
      <c r="E224" s="29">
        <v>13</v>
      </c>
      <c r="F224" s="29">
        <v>13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4</v>
      </c>
      <c r="U224" s="29"/>
      <c r="V224" s="29">
        <v>1</v>
      </c>
      <c r="W224" s="29">
        <v>3</v>
      </c>
      <c r="X224" s="29"/>
      <c r="Y224" s="29"/>
      <c r="Z224" s="29"/>
      <c r="AA224" s="29"/>
      <c r="AB224" s="29"/>
      <c r="AC224" s="29"/>
      <c r="AD224" s="29">
        <v>1</v>
      </c>
      <c r="AE224" s="29"/>
      <c r="AF224" s="29"/>
      <c r="AG224" s="29"/>
      <c r="AH224" s="29">
        <v>2</v>
      </c>
      <c r="AI224" s="29"/>
      <c r="AJ224" s="29"/>
      <c r="AK224" s="29">
        <v>5</v>
      </c>
      <c r="AL224" s="29">
        <v>1</v>
      </c>
      <c r="AM224" s="29"/>
      <c r="AN224" s="29"/>
      <c r="AO224" s="29"/>
      <c r="AP224" s="29"/>
      <c r="AQ224" s="29"/>
      <c r="AR224" s="29">
        <v>5</v>
      </c>
      <c r="AS224" s="29">
        <v>4</v>
      </c>
      <c r="AT224" s="29"/>
      <c r="AU224" s="29">
        <v>4</v>
      </c>
      <c r="AV224" s="29"/>
      <c r="AW224" s="29"/>
      <c r="AX224" s="29">
        <v>2</v>
      </c>
      <c r="AY224" s="29">
        <v>2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>
        <v>1</v>
      </c>
      <c r="BM224" s="26"/>
    </row>
    <row r="225" spans="1:65" ht="12.75" customHeight="1" hidden="1">
      <c r="A225" s="5">
        <v>212</v>
      </c>
      <c r="B225" s="10" t="s">
        <v>1592</v>
      </c>
      <c r="C225" s="18" t="s">
        <v>1870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1593</v>
      </c>
      <c r="C226" s="18" t="s">
        <v>1870</v>
      </c>
      <c r="D226" s="18"/>
      <c r="E226" s="29">
        <v>3</v>
      </c>
      <c r="F226" s="29">
        <v>3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3</v>
      </c>
      <c r="AL226" s="29"/>
      <c r="AM226" s="29"/>
      <c r="AN226" s="29"/>
      <c r="AO226" s="29"/>
      <c r="AP226" s="29">
        <v>1</v>
      </c>
      <c r="AQ226" s="29">
        <v>3</v>
      </c>
      <c r="AR226" s="29">
        <v>3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1594</v>
      </c>
      <c r="C227" s="18" t="s">
        <v>1871</v>
      </c>
      <c r="D227" s="18"/>
      <c r="E227" s="29">
        <v>2</v>
      </c>
      <c r="F227" s="29">
        <v>2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2</v>
      </c>
      <c r="AI227" s="29"/>
      <c r="AJ227" s="29"/>
      <c r="AK227" s="29"/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1595</v>
      </c>
      <c r="C228" s="18" t="s">
        <v>1871</v>
      </c>
      <c r="D228" s="18"/>
      <c r="E228" s="29">
        <v>2</v>
      </c>
      <c r="F228" s="29">
        <v>1</v>
      </c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1596</v>
      </c>
      <c r="C229" s="18" t="s">
        <v>1871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1597</v>
      </c>
      <c r="C230" s="18" t="s">
        <v>1871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1598</v>
      </c>
      <c r="C231" s="18" t="s">
        <v>1871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1599</v>
      </c>
      <c r="C232" s="18" t="s">
        <v>1872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1600</v>
      </c>
      <c r="C233" s="18" t="s">
        <v>1872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45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1601</v>
      </c>
      <c r="C235" s="18" t="s">
        <v>1873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1602</v>
      </c>
      <c r="C236" s="18" t="s">
        <v>1873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1603</v>
      </c>
      <c r="C237" s="18" t="s">
        <v>1874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1604</v>
      </c>
      <c r="C238" s="18" t="s">
        <v>1874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1605</v>
      </c>
      <c r="C239" s="18" t="s">
        <v>1874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1875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1876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1877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1606</v>
      </c>
      <c r="C243" s="18" t="s">
        <v>1878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1607</v>
      </c>
      <c r="C244" s="18" t="s">
        <v>1878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1608</v>
      </c>
      <c r="C245" s="18" t="s">
        <v>1878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1609</v>
      </c>
      <c r="C246" s="18" t="s">
        <v>1878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1879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1610</v>
      </c>
      <c r="C248" s="18" t="s">
        <v>1880</v>
      </c>
      <c r="D248" s="18"/>
      <c r="E248" s="26">
        <f>SUM(E249:E365)</f>
        <v>14</v>
      </c>
      <c r="F248" s="26">
        <f aca="true" t="shared" si="7" ref="F248:BM248">SUM(F249:F365)</f>
        <v>4</v>
      </c>
      <c r="G248" s="26">
        <f t="shared" si="7"/>
        <v>0</v>
      </c>
      <c r="H248" s="26">
        <f t="shared" si="7"/>
        <v>0</v>
      </c>
      <c r="I248" s="26">
        <f t="shared" si="7"/>
        <v>10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9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2</v>
      </c>
      <c r="AN248" s="26">
        <f t="shared" si="7"/>
        <v>0</v>
      </c>
      <c r="AO248" s="26">
        <f t="shared" si="7"/>
        <v>0</v>
      </c>
      <c r="AP248" s="26">
        <f t="shared" si="7"/>
        <v>2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1611</v>
      </c>
      <c r="C249" s="18" t="s">
        <v>46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1612</v>
      </c>
      <c r="C250" s="18" t="s">
        <v>46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1613</v>
      </c>
      <c r="C251" s="18" t="s">
        <v>46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1614</v>
      </c>
      <c r="C252" s="18" t="s">
        <v>47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1615</v>
      </c>
      <c r="C253" s="18" t="s">
        <v>47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1616</v>
      </c>
      <c r="C254" s="18" t="s">
        <v>1881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1617</v>
      </c>
      <c r="C255" s="18" t="s">
        <v>1881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1618</v>
      </c>
      <c r="C256" s="18" t="s">
        <v>1882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1619</v>
      </c>
      <c r="C257" s="18" t="s">
        <v>1882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1620</v>
      </c>
      <c r="C258" s="18" t="s">
        <v>1883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1621</v>
      </c>
      <c r="C259" s="18" t="s">
        <v>1883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1622</v>
      </c>
      <c r="C260" s="18" t="s">
        <v>1884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1623</v>
      </c>
      <c r="C261" s="18" t="s">
        <v>1884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1624</v>
      </c>
      <c r="C262" s="18" t="s">
        <v>1885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1625</v>
      </c>
      <c r="C263" s="18" t="s">
        <v>1885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1626</v>
      </c>
      <c r="C264" s="18" t="s">
        <v>1886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1627</v>
      </c>
      <c r="C265" s="18" t="s">
        <v>1886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1628</v>
      </c>
      <c r="C266" s="18" t="s">
        <v>1886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1629</v>
      </c>
      <c r="C267" s="18" t="s">
        <v>1887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1630</v>
      </c>
      <c r="C268" s="18" t="s">
        <v>1887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2015</v>
      </c>
      <c r="C269" s="18" t="s">
        <v>2017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2016</v>
      </c>
      <c r="C270" s="18" t="s">
        <v>2017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1631</v>
      </c>
      <c r="C271" s="18" t="s">
        <v>1888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1632</v>
      </c>
      <c r="C272" s="18" t="s">
        <v>1888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1633</v>
      </c>
      <c r="C273" s="18" t="s">
        <v>1888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1383</v>
      </c>
      <c r="C274" s="18" t="s">
        <v>38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1384</v>
      </c>
      <c r="C275" s="18" t="s">
        <v>38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2018</v>
      </c>
      <c r="C276" s="18" t="s">
        <v>38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1634</v>
      </c>
      <c r="C277" s="18" t="s">
        <v>1889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1635</v>
      </c>
      <c r="C278" s="18" t="s">
        <v>1889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1636</v>
      </c>
      <c r="C279" s="18" t="s">
        <v>1889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1637</v>
      </c>
      <c r="C280" s="18" t="s">
        <v>1890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1638</v>
      </c>
      <c r="C281" s="18" t="s">
        <v>1891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1639</v>
      </c>
      <c r="C282" s="18" t="s">
        <v>1891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1640</v>
      </c>
      <c r="C283" s="18" t="s">
        <v>1891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1641</v>
      </c>
      <c r="C284" s="18" t="s">
        <v>102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1642</v>
      </c>
      <c r="C285" s="18" t="s">
        <v>102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1643</v>
      </c>
      <c r="C286" s="18" t="s">
        <v>383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1644</v>
      </c>
      <c r="C287" s="18" t="s">
        <v>383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1645</v>
      </c>
      <c r="C288" s="18" t="s">
        <v>384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1646</v>
      </c>
      <c r="C289" s="18" t="s">
        <v>384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1647</v>
      </c>
      <c r="C290" s="18" t="s">
        <v>48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1648</v>
      </c>
      <c r="C291" s="18" t="s">
        <v>48</v>
      </c>
      <c r="D291" s="18"/>
      <c r="E291" s="29">
        <v>10</v>
      </c>
      <c r="F291" s="29">
        <v>2</v>
      </c>
      <c r="G291" s="29"/>
      <c r="H291" s="29"/>
      <c r="I291" s="29">
        <v>8</v>
      </c>
      <c r="J291" s="29"/>
      <c r="K291" s="29">
        <v>1</v>
      </c>
      <c r="L291" s="29"/>
      <c r="M291" s="29"/>
      <c r="N291" s="29"/>
      <c r="O291" s="29"/>
      <c r="P291" s="29"/>
      <c r="Q291" s="29"/>
      <c r="R291" s="29">
        <v>7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>
        <v>2</v>
      </c>
      <c r="AN291" s="29"/>
      <c r="AO291" s="29"/>
      <c r="AP291" s="29">
        <v>2</v>
      </c>
      <c r="AQ291" s="29"/>
      <c r="AR291" s="29">
        <v>1</v>
      </c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1649</v>
      </c>
      <c r="C292" s="18" t="s">
        <v>48</v>
      </c>
      <c r="D292" s="18"/>
      <c r="E292" s="29">
        <v>2</v>
      </c>
      <c r="F292" s="29"/>
      <c r="G292" s="29"/>
      <c r="H292" s="29"/>
      <c r="I292" s="29">
        <v>2</v>
      </c>
      <c r="J292" s="29"/>
      <c r="K292" s="29"/>
      <c r="L292" s="29"/>
      <c r="M292" s="29"/>
      <c r="N292" s="29"/>
      <c r="O292" s="29"/>
      <c r="P292" s="29"/>
      <c r="Q292" s="29"/>
      <c r="R292" s="29">
        <v>2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1650</v>
      </c>
      <c r="C293" s="18" t="s">
        <v>385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1651</v>
      </c>
      <c r="C294" s="18" t="s">
        <v>385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1652</v>
      </c>
      <c r="C295" s="18" t="s">
        <v>385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1653</v>
      </c>
      <c r="C296" s="18" t="s">
        <v>386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1654</v>
      </c>
      <c r="C297" s="18" t="s">
        <v>386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387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388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1655</v>
      </c>
      <c r="C300" s="18" t="s">
        <v>49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1656</v>
      </c>
      <c r="C301" s="18" t="s">
        <v>49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1657</v>
      </c>
      <c r="C302" s="18" t="s">
        <v>389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1658</v>
      </c>
      <c r="C303" s="18" t="s">
        <v>389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390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305</v>
      </c>
      <c r="C305" s="18" t="s">
        <v>304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391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392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325</v>
      </c>
      <c r="C308" s="18" t="s">
        <v>326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327</v>
      </c>
      <c r="C309" s="18" t="s">
        <v>326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328</v>
      </c>
      <c r="C310" s="18" t="s">
        <v>326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329</v>
      </c>
      <c r="C311" s="18" t="s">
        <v>326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330</v>
      </c>
      <c r="C312" s="18" t="s">
        <v>331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393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1659</v>
      </c>
      <c r="C314" s="18" t="s">
        <v>394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1660</v>
      </c>
      <c r="C315" s="18" t="s">
        <v>394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110</v>
      </c>
      <c r="C316" s="18" t="s">
        <v>108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109</v>
      </c>
      <c r="C317" s="18" t="s">
        <v>108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395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1661</v>
      </c>
      <c r="C319" s="18" t="s">
        <v>396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1662</v>
      </c>
      <c r="C320" s="18" t="s">
        <v>396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1663</v>
      </c>
      <c r="C321" s="18" t="s">
        <v>397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1664</v>
      </c>
      <c r="C322" s="18" t="s">
        <v>398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1665</v>
      </c>
      <c r="C323" s="18" t="s">
        <v>399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1666</v>
      </c>
      <c r="C324" s="18" t="s">
        <v>399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1667</v>
      </c>
      <c r="C325" s="18" t="s">
        <v>399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1668</v>
      </c>
      <c r="C326" s="18" t="s">
        <v>400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1669</v>
      </c>
      <c r="C327" s="18" t="s">
        <v>400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1670</v>
      </c>
      <c r="C328" s="18" t="s">
        <v>401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1671</v>
      </c>
      <c r="C329" s="18" t="s">
        <v>401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50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1672</v>
      </c>
      <c r="C331" s="18" t="s">
        <v>403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1673</v>
      </c>
      <c r="C332" s="18" t="s">
        <v>403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1674</v>
      </c>
      <c r="C333" s="18" t="s">
        <v>404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1675</v>
      </c>
      <c r="C334" s="18" t="s">
        <v>404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1676</v>
      </c>
      <c r="C335" s="18" t="s">
        <v>404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405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406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1677</v>
      </c>
      <c r="C338" s="18" t="s">
        <v>407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1678</v>
      </c>
      <c r="C339" s="18" t="s">
        <v>408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1679</v>
      </c>
      <c r="C340" s="18" t="s">
        <v>408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111</v>
      </c>
      <c r="C341" s="18" t="s">
        <v>408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</v>
      </c>
      <c r="C342" s="18" t="s">
        <v>408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1680</v>
      </c>
      <c r="C343" s="18" t="s">
        <v>409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1681</v>
      </c>
      <c r="C344" s="18" t="s">
        <v>409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1682</v>
      </c>
      <c r="C345" s="18" t="s">
        <v>410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1683</v>
      </c>
      <c r="C346" s="18" t="s">
        <v>410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1684</v>
      </c>
      <c r="C347" s="18" t="s">
        <v>411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1685</v>
      </c>
      <c r="C348" s="18" t="s">
        <v>411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1686</v>
      </c>
      <c r="C349" s="18" t="s">
        <v>411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412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1687</v>
      </c>
      <c r="C351" s="18" t="s">
        <v>413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1688</v>
      </c>
      <c r="C352" s="18" t="s">
        <v>413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1689</v>
      </c>
      <c r="C353" s="18" t="s">
        <v>414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1690</v>
      </c>
      <c r="C354" s="18" t="s">
        <v>414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1691</v>
      </c>
      <c r="C355" s="19" t="s">
        <v>415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1692</v>
      </c>
      <c r="C356" s="18" t="s">
        <v>415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1693</v>
      </c>
      <c r="C357" s="18" t="s">
        <v>415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1694</v>
      </c>
      <c r="C358" s="18" t="s">
        <v>416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1695</v>
      </c>
      <c r="C359" s="18" t="s">
        <v>416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1696</v>
      </c>
      <c r="C360" s="18" t="s">
        <v>416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1697</v>
      </c>
      <c r="C361" s="18" t="s">
        <v>416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1698</v>
      </c>
      <c r="C362" s="18" t="s">
        <v>417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1699</v>
      </c>
      <c r="C363" s="18" t="s">
        <v>417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1700</v>
      </c>
      <c r="C364" s="18" t="s">
        <v>417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1701</v>
      </c>
      <c r="C365" s="18" t="s">
        <v>417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1702</v>
      </c>
      <c r="C366" s="18" t="s">
        <v>418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419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420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1703</v>
      </c>
      <c r="C369" s="18" t="s">
        <v>421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1704</v>
      </c>
      <c r="C370" s="18" t="s">
        <v>421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1705</v>
      </c>
      <c r="C371" s="18" t="s">
        <v>422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1706</v>
      </c>
      <c r="C372" s="18" t="s">
        <v>422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1707</v>
      </c>
      <c r="C373" s="18" t="s">
        <v>423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1708</v>
      </c>
      <c r="C374" s="18" t="s">
        <v>423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1709</v>
      </c>
      <c r="C375" s="18" t="s">
        <v>423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1710</v>
      </c>
      <c r="C376" s="18" t="s">
        <v>424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1711</v>
      </c>
      <c r="C377" s="18" t="s">
        <v>424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1712</v>
      </c>
      <c r="C378" s="18" t="s">
        <v>424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1713</v>
      </c>
      <c r="C379" s="18" t="s">
        <v>425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1714</v>
      </c>
      <c r="C380" s="18" t="s">
        <v>425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1715</v>
      </c>
      <c r="C381" s="18" t="s">
        <v>425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1716</v>
      </c>
      <c r="C382" s="18" t="s">
        <v>425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1717</v>
      </c>
      <c r="C383" s="18" t="s">
        <v>426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1718</v>
      </c>
      <c r="C384" s="18" t="s">
        <v>426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1719</v>
      </c>
      <c r="C385" s="18" t="s">
        <v>427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1720</v>
      </c>
      <c r="C386" s="18" t="s">
        <v>427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1721</v>
      </c>
      <c r="C387" s="18" t="s">
        <v>428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1722</v>
      </c>
      <c r="C388" s="18" t="s">
        <v>428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1723</v>
      </c>
      <c r="C389" s="18" t="s">
        <v>428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1724</v>
      </c>
      <c r="C390" s="18" t="s">
        <v>429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1725</v>
      </c>
      <c r="C391" s="18" t="s">
        <v>429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1726</v>
      </c>
      <c r="C392" s="18" t="s">
        <v>430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1727</v>
      </c>
      <c r="C393" s="18" t="s">
        <v>430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431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432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1728</v>
      </c>
      <c r="C396" s="18" t="s">
        <v>433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1729</v>
      </c>
      <c r="C397" s="18" t="s">
        <v>433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1730</v>
      </c>
      <c r="C398" s="18" t="s">
        <v>434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1731</v>
      </c>
      <c r="C399" s="18" t="s">
        <v>434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435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436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1732</v>
      </c>
      <c r="C402" s="18" t="s">
        <v>437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1733</v>
      </c>
      <c r="C403" s="18" t="s">
        <v>437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1734</v>
      </c>
      <c r="C404" s="18" t="s">
        <v>438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1735</v>
      </c>
      <c r="C405" s="18" t="s">
        <v>438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439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1736</v>
      </c>
      <c r="C407" s="18" t="s">
        <v>440</v>
      </c>
      <c r="D407" s="18"/>
      <c r="E407" s="26">
        <f>SUM(E408:E464)</f>
        <v>7</v>
      </c>
      <c r="F407" s="26">
        <f aca="true" t="shared" si="9" ref="F407:BM407">SUM(F408:F464)</f>
        <v>6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1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1737</v>
      </c>
      <c r="C408" s="18" t="s">
        <v>441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1738</v>
      </c>
      <c r="C409" s="18" t="s">
        <v>442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1739</v>
      </c>
      <c r="C410" s="18" t="s">
        <v>442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443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1740</v>
      </c>
      <c r="C412" s="18" t="s">
        <v>444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1741</v>
      </c>
      <c r="C413" s="18" t="s">
        <v>444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1742</v>
      </c>
      <c r="C414" s="18" t="s">
        <v>444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1743</v>
      </c>
      <c r="C415" s="18" t="s">
        <v>445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1744</v>
      </c>
      <c r="C416" s="18" t="s">
        <v>445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1745</v>
      </c>
      <c r="C417" s="18" t="s">
        <v>446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1746</v>
      </c>
      <c r="C418" s="18" t="s">
        <v>446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1747</v>
      </c>
      <c r="C419" s="18" t="s">
        <v>447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1748</v>
      </c>
      <c r="C420" s="18" t="s">
        <v>448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1749</v>
      </c>
      <c r="C421" s="18" t="s">
        <v>448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103</v>
      </c>
      <c r="C422" s="18" t="s">
        <v>104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105</v>
      </c>
      <c r="C423" s="18" t="s">
        <v>104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106</v>
      </c>
      <c r="C424" s="18" t="s">
        <v>104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1750</v>
      </c>
      <c r="C425" s="18" t="s">
        <v>449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1751</v>
      </c>
      <c r="C426" s="18" t="s">
        <v>449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1752</v>
      </c>
      <c r="C427" s="18" t="s">
        <v>450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1753</v>
      </c>
      <c r="C428" s="18" t="s">
        <v>450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1754</v>
      </c>
      <c r="C429" s="18" t="s">
        <v>450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1755</v>
      </c>
      <c r="C430" s="18" t="s">
        <v>450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1756</v>
      </c>
      <c r="C431" s="18" t="s">
        <v>450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451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1757</v>
      </c>
      <c r="C433" s="18" t="s">
        <v>452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1758</v>
      </c>
      <c r="C434" s="18" t="s">
        <v>452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1759</v>
      </c>
      <c r="C435" s="18" t="s">
        <v>452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1760</v>
      </c>
      <c r="C436" s="18" t="s">
        <v>453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1761</v>
      </c>
      <c r="C437" s="18" t="s">
        <v>453</v>
      </c>
      <c r="D437" s="18"/>
      <c r="E437" s="29">
        <v>5</v>
      </c>
      <c r="F437" s="29">
        <v>4</v>
      </c>
      <c r="G437" s="29"/>
      <c r="H437" s="29"/>
      <c r="I437" s="29">
        <v>1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2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1994</v>
      </c>
      <c r="C438" s="18" t="s">
        <v>1997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1995</v>
      </c>
      <c r="C439" s="18" t="s">
        <v>1997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1996</v>
      </c>
      <c r="C440" s="18" t="s">
        <v>1997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454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1762</v>
      </c>
      <c r="C442" s="18" t="s">
        <v>455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1763</v>
      </c>
      <c r="C443" s="18" t="s">
        <v>455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143</v>
      </c>
      <c r="C444" s="18" t="s">
        <v>455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144</v>
      </c>
      <c r="C445" s="18" t="s">
        <v>51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145</v>
      </c>
      <c r="C446" s="18" t="s">
        <v>51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146</v>
      </c>
      <c r="C447" s="18" t="s">
        <v>51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147</v>
      </c>
      <c r="C448" s="18" t="s">
        <v>456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148</v>
      </c>
      <c r="C449" s="18" t="s">
        <v>456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149</v>
      </c>
      <c r="C450" s="18" t="s">
        <v>457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150</v>
      </c>
      <c r="C451" s="18" t="s">
        <v>457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151</v>
      </c>
      <c r="C452" s="18" t="s">
        <v>52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152</v>
      </c>
      <c r="C453" s="18" t="s">
        <v>52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153</v>
      </c>
      <c r="C454" s="18" t="s">
        <v>52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154</v>
      </c>
      <c r="C455" s="18" t="s">
        <v>52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155</v>
      </c>
      <c r="C456" s="18" t="s">
        <v>458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156</v>
      </c>
      <c r="C457" s="18" t="s">
        <v>458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157</v>
      </c>
      <c r="C458" s="18" t="s">
        <v>2019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158</v>
      </c>
      <c r="C459" s="18" t="s">
        <v>2019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159</v>
      </c>
      <c r="C460" s="18" t="s">
        <v>2020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160</v>
      </c>
      <c r="C461" s="18" t="s">
        <v>2020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336</v>
      </c>
      <c r="C462" s="18" t="s">
        <v>337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338</v>
      </c>
      <c r="C463" s="18" t="s">
        <v>337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339</v>
      </c>
      <c r="C464" s="18" t="s">
        <v>337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161</v>
      </c>
      <c r="C465" s="18" t="s">
        <v>2021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162</v>
      </c>
      <c r="C466" s="18" t="s">
        <v>2022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163</v>
      </c>
      <c r="C467" s="18" t="s">
        <v>2022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164</v>
      </c>
      <c r="C468" s="18" t="s">
        <v>2023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165</v>
      </c>
      <c r="C469" s="18" t="s">
        <v>2023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166</v>
      </c>
      <c r="C470" s="18" t="s">
        <v>2024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167</v>
      </c>
      <c r="C471" s="18" t="s">
        <v>2024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168</v>
      </c>
      <c r="C472" s="18" t="s">
        <v>2025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169</v>
      </c>
      <c r="C473" s="18" t="s">
        <v>2025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170</v>
      </c>
      <c r="C474" s="18" t="s">
        <v>2026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171</v>
      </c>
      <c r="C475" s="18" t="s">
        <v>2026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172</v>
      </c>
      <c r="C476" s="18" t="s">
        <v>2027</v>
      </c>
      <c r="D476" s="18"/>
      <c r="E476" s="26">
        <v>18</v>
      </c>
      <c r="F476" s="26">
        <v>14</v>
      </c>
      <c r="G476" s="26">
        <f aca="true" t="shared" si="11" ref="G476:BM476">SUM(G477:G515)</f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2</v>
      </c>
      <c r="L476" s="26">
        <f t="shared" si="11"/>
        <v>0</v>
      </c>
      <c r="M476" s="26">
        <f t="shared" si="11"/>
        <v>0</v>
      </c>
      <c r="N476" s="26">
        <f t="shared" si="11"/>
        <v>1</v>
      </c>
      <c r="O476" s="26">
        <f t="shared" si="11"/>
        <v>0</v>
      </c>
      <c r="P476" s="26">
        <f t="shared" si="11"/>
        <v>0</v>
      </c>
      <c r="Q476" s="26">
        <f t="shared" si="11"/>
        <v>1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8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4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173</v>
      </c>
      <c r="C477" s="18" t="s">
        <v>2028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174</v>
      </c>
      <c r="C478" s="18" t="s">
        <v>2028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175</v>
      </c>
      <c r="C479" s="18" t="s">
        <v>2028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98</v>
      </c>
      <c r="C480" s="18" t="s">
        <v>99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176</v>
      </c>
      <c r="C481" s="18" t="s">
        <v>2029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177</v>
      </c>
      <c r="C482" s="18" t="s">
        <v>2029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178</v>
      </c>
      <c r="C483" s="18" t="s">
        <v>2029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179</v>
      </c>
      <c r="C484" s="18" t="s">
        <v>2030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180</v>
      </c>
      <c r="C485" s="18" t="s">
        <v>2030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181</v>
      </c>
      <c r="C486" s="18" t="s">
        <v>2030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182</v>
      </c>
      <c r="C487" s="18" t="s">
        <v>2031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183</v>
      </c>
      <c r="C488" s="18" t="s">
        <v>2031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184</v>
      </c>
      <c r="C489" s="18" t="s">
        <v>2031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185</v>
      </c>
      <c r="C490" s="18" t="s">
        <v>2032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186</v>
      </c>
      <c r="C491" s="18" t="s">
        <v>2032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187</v>
      </c>
      <c r="C492" s="18" t="s">
        <v>2032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188</v>
      </c>
      <c r="C493" s="18" t="s">
        <v>2033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189</v>
      </c>
      <c r="C494" s="18" t="s">
        <v>2033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190</v>
      </c>
      <c r="C495" s="18" t="s">
        <v>2033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191</v>
      </c>
      <c r="C496" s="18" t="s">
        <v>2034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192</v>
      </c>
      <c r="C497" s="18" t="s">
        <v>2034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193</v>
      </c>
      <c r="C498" s="18" t="s">
        <v>2034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194</v>
      </c>
      <c r="C499" s="18" t="s">
        <v>2035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195</v>
      </c>
      <c r="C500" s="18" t="s">
        <v>2035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2036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2037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196</v>
      </c>
      <c r="C503" s="18" t="s">
        <v>2038</v>
      </c>
      <c r="D503" s="18"/>
      <c r="E503" s="29">
        <v>12</v>
      </c>
      <c r="F503" s="29">
        <v>9</v>
      </c>
      <c r="G503" s="29"/>
      <c r="H503" s="29"/>
      <c r="I503" s="29">
        <v>3</v>
      </c>
      <c r="J503" s="29"/>
      <c r="K503" s="29">
        <v>2</v>
      </c>
      <c r="L503" s="29"/>
      <c r="M503" s="29"/>
      <c r="N503" s="29">
        <v>1</v>
      </c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3</v>
      </c>
      <c r="AI503" s="29"/>
      <c r="AJ503" s="29"/>
      <c r="AK503" s="29">
        <v>5</v>
      </c>
      <c r="AL503" s="29">
        <v>1</v>
      </c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197</v>
      </c>
      <c r="C504" s="18" t="s">
        <v>2038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/>
      <c r="Y504" s="29">
        <v>1</v>
      </c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198</v>
      </c>
      <c r="C505" s="18" t="s">
        <v>2038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>
        <v>1</v>
      </c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2039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2040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199</v>
      </c>
      <c r="C508" s="18" t="s">
        <v>2041</v>
      </c>
      <c r="D508" s="18"/>
      <c r="E508" s="29">
        <v>1</v>
      </c>
      <c r="F508" s="29"/>
      <c r="G508" s="29"/>
      <c r="H508" s="29"/>
      <c r="I508" s="29">
        <v>1</v>
      </c>
      <c r="J508" s="29"/>
      <c r="K508" s="29"/>
      <c r="L508" s="29"/>
      <c r="M508" s="29"/>
      <c r="N508" s="29"/>
      <c r="O508" s="29"/>
      <c r="P508" s="29"/>
      <c r="Q508" s="29">
        <v>1</v>
      </c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200</v>
      </c>
      <c r="C509" s="18" t="s">
        <v>2041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201</v>
      </c>
      <c r="C510" s="18" t="s">
        <v>2041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2042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2043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202</v>
      </c>
      <c r="C513" s="18" t="s">
        <v>2044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203</v>
      </c>
      <c r="C514" s="18" t="s">
        <v>2044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204</v>
      </c>
      <c r="C515" s="18" t="s">
        <v>2044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205</v>
      </c>
      <c r="C516" s="18" t="s">
        <v>2045</v>
      </c>
      <c r="D516" s="18"/>
      <c r="E516" s="26">
        <f aca="true" t="shared" si="12" ref="E516:AJ516">SUM(E517:E557)</f>
        <v>9</v>
      </c>
      <c r="F516" s="26">
        <f t="shared" si="12"/>
        <v>7</v>
      </c>
      <c r="G516" s="26">
        <f t="shared" si="12"/>
        <v>0</v>
      </c>
      <c r="H516" s="26">
        <f t="shared" si="12"/>
        <v>0</v>
      </c>
      <c r="I516" s="26">
        <f t="shared" si="12"/>
        <v>2</v>
      </c>
      <c r="J516" s="26">
        <f t="shared" si="12"/>
        <v>0</v>
      </c>
      <c r="K516" s="26">
        <f t="shared" si="12"/>
        <v>0</v>
      </c>
      <c r="L516" s="26">
        <f t="shared" si="12"/>
        <v>1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1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1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1</v>
      </c>
      <c r="AR516" s="26">
        <f t="shared" si="13"/>
        <v>0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1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2046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206</v>
      </c>
      <c r="C518" s="18" t="s">
        <v>2047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207</v>
      </c>
      <c r="C519" s="18" t="s">
        <v>2047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2048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208</v>
      </c>
      <c r="C521" s="18" t="s">
        <v>2049</v>
      </c>
      <c r="D521" s="18"/>
      <c r="E521" s="29">
        <v>3</v>
      </c>
      <c r="F521" s="29">
        <v>1</v>
      </c>
      <c r="G521" s="29"/>
      <c r="H521" s="29"/>
      <c r="I521" s="29">
        <v>2</v>
      </c>
      <c r="J521" s="29"/>
      <c r="K521" s="29"/>
      <c r="L521" s="29">
        <v>1</v>
      </c>
      <c r="M521" s="29"/>
      <c r="N521" s="29"/>
      <c r="O521" s="29"/>
      <c r="P521" s="29"/>
      <c r="Q521" s="29">
        <v>1</v>
      </c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209</v>
      </c>
      <c r="C522" s="18" t="s">
        <v>2049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210</v>
      </c>
      <c r="C523" s="18" t="s">
        <v>2049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211</v>
      </c>
      <c r="C524" s="18" t="s">
        <v>2049</v>
      </c>
      <c r="D524" s="18"/>
      <c r="E524" s="29">
        <v>2</v>
      </c>
      <c r="F524" s="29">
        <v>2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</v>
      </c>
      <c r="U524" s="29"/>
      <c r="V524" s="29"/>
      <c r="W524" s="29">
        <v>1</v>
      </c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>
        <v>1</v>
      </c>
      <c r="AT524" s="29"/>
      <c r="AU524" s="29">
        <v>1</v>
      </c>
      <c r="AV524" s="29"/>
      <c r="AW524" s="29"/>
      <c r="AX524" s="29">
        <v>1</v>
      </c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340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212</v>
      </c>
      <c r="C526" s="18" t="s">
        <v>340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213</v>
      </c>
      <c r="C527" s="18" t="s">
        <v>340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214</v>
      </c>
      <c r="C528" s="18" t="s">
        <v>340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341</v>
      </c>
      <c r="C529" s="18" t="s">
        <v>340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215</v>
      </c>
      <c r="C530" s="18" t="s">
        <v>2050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216</v>
      </c>
      <c r="C531" s="18" t="s">
        <v>2050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217</v>
      </c>
      <c r="C532" s="18" t="s">
        <v>2050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218</v>
      </c>
      <c r="C533" s="18" t="s">
        <v>2050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219</v>
      </c>
      <c r="C534" s="18" t="s">
        <v>2050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220</v>
      </c>
      <c r="C535" s="18" t="s">
        <v>2051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221</v>
      </c>
      <c r="C536" s="18" t="s">
        <v>2051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222</v>
      </c>
      <c r="C537" s="18" t="s">
        <v>2051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223</v>
      </c>
      <c r="C538" s="18" t="s">
        <v>2052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224</v>
      </c>
      <c r="C539" s="18" t="s">
        <v>2052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225</v>
      </c>
      <c r="C540" s="18" t="s">
        <v>2053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226</v>
      </c>
      <c r="C541" s="18" t="s">
        <v>2053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513</v>
      </c>
      <c r="C542" s="18" t="s">
        <v>2053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514</v>
      </c>
      <c r="C543" s="18" t="s">
        <v>2054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515</v>
      </c>
      <c r="C544" s="18" t="s">
        <v>2054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516</v>
      </c>
      <c r="C545" s="18" t="s">
        <v>2054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82</v>
      </c>
      <c r="C546" s="18" t="s">
        <v>2054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83</v>
      </c>
      <c r="C547" s="18" t="s">
        <v>2054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517</v>
      </c>
      <c r="C548" s="18" t="s">
        <v>2055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>
        <v>1</v>
      </c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518</v>
      </c>
      <c r="C549" s="18" t="s">
        <v>2055</v>
      </c>
      <c r="D549" s="18"/>
      <c r="E549" s="29">
        <v>3</v>
      </c>
      <c r="F549" s="29">
        <v>3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>
        <v>1</v>
      </c>
      <c r="AH549" s="29"/>
      <c r="AI549" s="29"/>
      <c r="AJ549" s="29"/>
      <c r="AK549" s="29">
        <v>2</v>
      </c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519</v>
      </c>
      <c r="C550" s="18" t="s">
        <v>2055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520</v>
      </c>
      <c r="C551" s="18" t="s">
        <v>501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521</v>
      </c>
      <c r="C552" s="18" t="s">
        <v>501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522</v>
      </c>
      <c r="C553" s="18" t="s">
        <v>501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523</v>
      </c>
      <c r="C554" s="18" t="s">
        <v>501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502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524</v>
      </c>
      <c r="C556" s="18" t="s">
        <v>502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525</v>
      </c>
      <c r="C557" s="18" t="s">
        <v>502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526</v>
      </c>
      <c r="C558" s="18" t="s">
        <v>503</v>
      </c>
      <c r="D558" s="18"/>
      <c r="E558" s="26">
        <f>SUM(E560:E622)</f>
        <v>37</v>
      </c>
      <c r="F558" s="26">
        <f aca="true" t="shared" si="14" ref="F558:BM558">SUM(F560:F622)</f>
        <v>35</v>
      </c>
      <c r="G558" s="26">
        <f t="shared" si="14"/>
        <v>0</v>
      </c>
      <c r="H558" s="26">
        <f t="shared" si="14"/>
        <v>0</v>
      </c>
      <c r="I558" s="26">
        <f t="shared" si="14"/>
        <v>2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1</v>
      </c>
      <c r="S558" s="26">
        <f t="shared" si="14"/>
        <v>0</v>
      </c>
      <c r="T558" s="26">
        <f t="shared" si="14"/>
        <v>7</v>
      </c>
      <c r="U558" s="26">
        <f t="shared" si="14"/>
        <v>0</v>
      </c>
      <c r="V558" s="26">
        <f t="shared" si="14"/>
        <v>3</v>
      </c>
      <c r="W558" s="26">
        <f t="shared" si="14"/>
        <v>1</v>
      </c>
      <c r="X558" s="26">
        <f t="shared" si="14"/>
        <v>2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8</v>
      </c>
      <c r="AI558" s="26">
        <f t="shared" si="14"/>
        <v>0</v>
      </c>
      <c r="AJ558" s="26">
        <f t="shared" si="14"/>
        <v>0</v>
      </c>
      <c r="AK558" s="26">
        <f t="shared" si="14"/>
        <v>19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1</v>
      </c>
      <c r="AQ558" s="26">
        <f t="shared" si="14"/>
        <v>4</v>
      </c>
      <c r="AR558" s="26">
        <f t="shared" si="14"/>
        <v>8</v>
      </c>
      <c r="AS558" s="26">
        <f t="shared" si="14"/>
        <v>3</v>
      </c>
      <c r="AT558" s="26">
        <f t="shared" si="14"/>
        <v>0</v>
      </c>
      <c r="AU558" s="26">
        <f t="shared" si="14"/>
        <v>3</v>
      </c>
      <c r="AV558" s="26">
        <f t="shared" si="14"/>
        <v>0</v>
      </c>
      <c r="AW558" s="26">
        <f t="shared" si="14"/>
        <v>1</v>
      </c>
      <c r="AX558" s="26">
        <f t="shared" si="14"/>
        <v>1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4</v>
      </c>
      <c r="BM558" s="26">
        <f t="shared" si="14"/>
        <v>0</v>
      </c>
    </row>
    <row r="559" spans="1:65" ht="33.75" customHeight="1">
      <c r="A559" s="5">
        <v>546</v>
      </c>
      <c r="B559" s="10" t="s">
        <v>527</v>
      </c>
      <c r="C559" s="18" t="s">
        <v>504</v>
      </c>
      <c r="D559" s="18"/>
      <c r="E559" s="26">
        <f>SUM(E560:E599)</f>
        <v>37</v>
      </c>
      <c r="F559" s="26">
        <f aca="true" t="shared" si="15" ref="F559:BM559">SUM(F560:F599)</f>
        <v>35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1</v>
      </c>
      <c r="S559" s="26">
        <f t="shared" si="15"/>
        <v>0</v>
      </c>
      <c r="T559" s="26">
        <f t="shared" si="15"/>
        <v>7</v>
      </c>
      <c r="U559" s="26">
        <f t="shared" si="15"/>
        <v>0</v>
      </c>
      <c r="V559" s="26">
        <f t="shared" si="15"/>
        <v>3</v>
      </c>
      <c r="W559" s="26">
        <f t="shared" si="15"/>
        <v>1</v>
      </c>
      <c r="X559" s="26">
        <f t="shared" si="15"/>
        <v>2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8</v>
      </c>
      <c r="AI559" s="26">
        <f t="shared" si="15"/>
        <v>0</v>
      </c>
      <c r="AJ559" s="26">
        <f t="shared" si="15"/>
        <v>0</v>
      </c>
      <c r="AK559" s="26">
        <f t="shared" si="15"/>
        <v>19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1</v>
      </c>
      <c r="AQ559" s="26">
        <f t="shared" si="15"/>
        <v>4</v>
      </c>
      <c r="AR559" s="26">
        <f t="shared" si="15"/>
        <v>8</v>
      </c>
      <c r="AS559" s="26">
        <f t="shared" si="15"/>
        <v>3</v>
      </c>
      <c r="AT559" s="26">
        <f t="shared" si="15"/>
        <v>0</v>
      </c>
      <c r="AU559" s="26">
        <f t="shared" si="15"/>
        <v>3</v>
      </c>
      <c r="AV559" s="26">
        <f t="shared" si="15"/>
        <v>0</v>
      </c>
      <c r="AW559" s="26">
        <f t="shared" si="15"/>
        <v>1</v>
      </c>
      <c r="AX559" s="26">
        <f t="shared" si="15"/>
        <v>1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4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528</v>
      </c>
      <c r="C560" s="18" t="s">
        <v>117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529</v>
      </c>
      <c r="C561" s="18" t="s">
        <v>117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530</v>
      </c>
      <c r="C562" s="18" t="s">
        <v>117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531</v>
      </c>
      <c r="C563" s="18" t="s">
        <v>505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532</v>
      </c>
      <c r="C564" s="18" t="s">
        <v>505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533</v>
      </c>
      <c r="C565" s="18" t="s">
        <v>506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534</v>
      </c>
      <c r="C566" s="18" t="s">
        <v>506</v>
      </c>
      <c r="D566" s="18"/>
      <c r="E566" s="29">
        <v>4</v>
      </c>
      <c r="F566" s="29">
        <v>4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>
      <c r="A567" s="5">
        <v>554</v>
      </c>
      <c r="B567" s="10" t="s">
        <v>535</v>
      </c>
      <c r="C567" s="18" t="s">
        <v>506</v>
      </c>
      <c r="D567" s="18"/>
      <c r="E567" s="29">
        <v>3</v>
      </c>
      <c r="F567" s="29">
        <v>2</v>
      </c>
      <c r="G567" s="29"/>
      <c r="H567" s="29"/>
      <c r="I567" s="29">
        <v>1</v>
      </c>
      <c r="J567" s="29"/>
      <c r="K567" s="29"/>
      <c r="L567" s="29"/>
      <c r="M567" s="29"/>
      <c r="N567" s="29"/>
      <c r="O567" s="29"/>
      <c r="P567" s="29"/>
      <c r="Q567" s="29">
        <v>1</v>
      </c>
      <c r="R567" s="29"/>
      <c r="S567" s="29"/>
      <c r="T567" s="29">
        <v>1</v>
      </c>
      <c r="U567" s="29"/>
      <c r="V567" s="29"/>
      <c r="W567" s="29"/>
      <c r="X567" s="29">
        <v>1</v>
      </c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>
        <v>1</v>
      </c>
      <c r="AL567" s="29"/>
      <c r="AM567" s="29"/>
      <c r="AN567" s="29"/>
      <c r="AO567" s="29"/>
      <c r="AP567" s="29">
        <v>1</v>
      </c>
      <c r="AQ567" s="29">
        <v>2</v>
      </c>
      <c r="AR567" s="29">
        <v>2</v>
      </c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2</v>
      </c>
      <c r="BM567" s="26"/>
    </row>
    <row r="568" spans="1:65" ht="45" customHeight="1" hidden="1">
      <c r="A568" s="5">
        <v>555</v>
      </c>
      <c r="B568" s="10" t="s">
        <v>536</v>
      </c>
      <c r="C568" s="18" t="s">
        <v>507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537</v>
      </c>
      <c r="C569" s="18" t="s">
        <v>507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538</v>
      </c>
      <c r="C570" s="18" t="s">
        <v>507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539</v>
      </c>
      <c r="C571" s="18" t="s">
        <v>508</v>
      </c>
      <c r="D571" s="18"/>
      <c r="E571" s="29">
        <v>19</v>
      </c>
      <c r="F571" s="29">
        <v>18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>
        <v>2</v>
      </c>
      <c r="U571" s="29"/>
      <c r="V571" s="29">
        <v>1</v>
      </c>
      <c r="W571" s="29">
        <v>1</v>
      </c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8</v>
      </c>
      <c r="AI571" s="29"/>
      <c r="AJ571" s="29"/>
      <c r="AK571" s="29">
        <v>8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540</v>
      </c>
      <c r="C572" s="18" t="s">
        <v>508</v>
      </c>
      <c r="D572" s="18"/>
      <c r="E572" s="29">
        <v>5</v>
      </c>
      <c r="F572" s="29">
        <v>5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2</v>
      </c>
      <c r="W572" s="29"/>
      <c r="X572" s="29"/>
      <c r="Y572" s="29"/>
      <c r="Z572" s="29"/>
      <c r="AA572" s="29"/>
      <c r="AB572" s="29"/>
      <c r="AC572" s="29"/>
      <c r="AD572" s="29">
        <v>1</v>
      </c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>
        <v>2</v>
      </c>
      <c r="AT572" s="29"/>
      <c r="AU572" s="29">
        <v>2</v>
      </c>
      <c r="AV572" s="29"/>
      <c r="AW572" s="29">
        <v>1</v>
      </c>
      <c r="AX572" s="29">
        <v>1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541</v>
      </c>
      <c r="C573" s="18" t="s">
        <v>508</v>
      </c>
      <c r="D573" s="18"/>
      <c r="E573" s="29">
        <v>5</v>
      </c>
      <c r="F573" s="29">
        <v>5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1</v>
      </c>
      <c r="U573" s="29"/>
      <c r="V573" s="29"/>
      <c r="W573" s="29"/>
      <c r="X573" s="29">
        <v>1</v>
      </c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4</v>
      </c>
      <c r="AL573" s="29"/>
      <c r="AM573" s="29"/>
      <c r="AN573" s="29"/>
      <c r="AO573" s="29"/>
      <c r="AP573" s="29"/>
      <c r="AQ573" s="29">
        <v>1</v>
      </c>
      <c r="AR573" s="29">
        <v>5</v>
      </c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>
        <v>1</v>
      </c>
      <c r="BM573" s="26"/>
    </row>
    <row r="574" spans="1:65" ht="25.5" customHeight="1" hidden="1">
      <c r="A574" s="5">
        <v>561</v>
      </c>
      <c r="B574" s="10" t="s">
        <v>542</v>
      </c>
      <c r="C574" s="18" t="s">
        <v>509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543</v>
      </c>
      <c r="C575" s="18" t="s">
        <v>509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544</v>
      </c>
      <c r="C576" s="18" t="s">
        <v>510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545</v>
      </c>
      <c r="C577" s="18" t="s">
        <v>510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546</v>
      </c>
      <c r="C578" s="18" t="s">
        <v>510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547</v>
      </c>
      <c r="C579" s="18" t="s">
        <v>511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548</v>
      </c>
      <c r="C580" s="18" t="s">
        <v>511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549</v>
      </c>
      <c r="C581" s="18" t="s">
        <v>511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550</v>
      </c>
      <c r="C582" s="18" t="s">
        <v>2236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551</v>
      </c>
      <c r="C583" s="18" t="s">
        <v>2236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552</v>
      </c>
      <c r="C584" s="18" t="s">
        <v>2236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553</v>
      </c>
      <c r="C585" s="18" t="s">
        <v>512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554</v>
      </c>
      <c r="C586" s="18" t="s">
        <v>512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555</v>
      </c>
      <c r="C587" s="18" t="s">
        <v>512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556</v>
      </c>
      <c r="C588" s="18" t="s">
        <v>230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557</v>
      </c>
      <c r="C589" s="18" t="s">
        <v>230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558</v>
      </c>
      <c r="C590" s="18" t="s">
        <v>231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559</v>
      </c>
      <c r="C591" s="18" t="s">
        <v>231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560</v>
      </c>
      <c r="C592" s="18" t="s">
        <v>232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561</v>
      </c>
      <c r="C593" s="18" t="s">
        <v>232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562</v>
      </c>
      <c r="C594" s="18" t="s">
        <v>233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563</v>
      </c>
      <c r="C595" s="18" t="s">
        <v>233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564</v>
      </c>
      <c r="C596" s="18" t="s">
        <v>234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565</v>
      </c>
      <c r="C597" s="18" t="s">
        <v>234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566</v>
      </c>
      <c r="C598" s="18" t="s">
        <v>235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567</v>
      </c>
      <c r="C599" s="18" t="s">
        <v>235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568</v>
      </c>
      <c r="C600" s="18" t="s">
        <v>53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569</v>
      </c>
      <c r="C601" s="18" t="s">
        <v>53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570</v>
      </c>
      <c r="C602" s="18" t="s">
        <v>53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571</v>
      </c>
      <c r="C603" s="18" t="s">
        <v>53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113</v>
      </c>
      <c r="C604" s="18" t="s">
        <v>116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114</v>
      </c>
      <c r="C605" s="18" t="s">
        <v>116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115</v>
      </c>
      <c r="C606" s="18" t="s">
        <v>116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342</v>
      </c>
      <c r="C607" s="18" t="s">
        <v>343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344</v>
      </c>
      <c r="C608" s="18" t="s">
        <v>343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345</v>
      </c>
      <c r="C609" s="18" t="s">
        <v>343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236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572</v>
      </c>
      <c r="C611" s="18" t="s">
        <v>237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573</v>
      </c>
      <c r="C612" s="18" t="s">
        <v>237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574</v>
      </c>
      <c r="C613" s="18" t="s">
        <v>237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1145</v>
      </c>
      <c r="C614" s="18" t="s">
        <v>237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238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54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1146</v>
      </c>
      <c r="C617" s="18" t="s">
        <v>239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1147</v>
      </c>
      <c r="C618" s="18" t="s">
        <v>239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1148</v>
      </c>
      <c r="C619" s="18" t="s">
        <v>240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1149</v>
      </c>
      <c r="C620" s="18" t="s">
        <v>240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1150</v>
      </c>
      <c r="C621" s="18" t="s">
        <v>241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1151</v>
      </c>
      <c r="C622" s="18" t="s">
        <v>241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1152</v>
      </c>
      <c r="C623" s="18" t="s">
        <v>242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1153</v>
      </c>
      <c r="C624" s="18" t="s">
        <v>243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1154</v>
      </c>
      <c r="C625" s="18" t="s">
        <v>243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1155</v>
      </c>
      <c r="C626" s="18" t="s">
        <v>244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1156</v>
      </c>
      <c r="C627" s="18" t="s">
        <v>244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1157</v>
      </c>
      <c r="C628" s="18" t="s">
        <v>2014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1158</v>
      </c>
      <c r="C629" s="18" t="s">
        <v>2014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1159</v>
      </c>
      <c r="C630" s="18" t="s">
        <v>245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1160</v>
      </c>
      <c r="C631" s="18" t="s">
        <v>245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1988</v>
      </c>
      <c r="C632" s="18" t="s">
        <v>245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64</v>
      </c>
      <c r="C633" s="18" t="s">
        <v>63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65</v>
      </c>
      <c r="C634" s="18" t="s">
        <v>63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66</v>
      </c>
      <c r="C635" s="18" t="s">
        <v>63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1161</v>
      </c>
      <c r="C636" s="18" t="s">
        <v>246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1162</v>
      </c>
      <c r="C637" s="18" t="s">
        <v>246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247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294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249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295</v>
      </c>
      <c r="C641" s="18" t="s">
        <v>296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1163</v>
      </c>
      <c r="C642" s="18" t="s">
        <v>250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1164</v>
      </c>
      <c r="C643" s="18" t="s">
        <v>250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1165</v>
      </c>
      <c r="C644" s="18" t="s">
        <v>251</v>
      </c>
      <c r="D644" s="18"/>
      <c r="E644" s="26">
        <f>SUM(E645:E705)</f>
        <v>10</v>
      </c>
      <c r="F644" s="26">
        <f aca="true" t="shared" si="17" ref="F644:BM644">SUM(F645:F705)</f>
        <v>8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1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0</v>
      </c>
      <c r="W644" s="26">
        <f t="shared" si="17"/>
        <v>1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1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1</v>
      </c>
      <c r="AM644" s="26">
        <f t="shared" si="17"/>
        <v>2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5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1166</v>
      </c>
      <c r="C645" s="18" t="s">
        <v>252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1167</v>
      </c>
      <c r="C646" s="18" t="s">
        <v>252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253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254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1811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1168</v>
      </c>
      <c r="C650" s="18" t="s">
        <v>55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1169</v>
      </c>
      <c r="C651" s="18" t="s">
        <v>55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1170</v>
      </c>
      <c r="C652" s="18" t="s">
        <v>55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1171</v>
      </c>
      <c r="C653" s="18" t="s">
        <v>1812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1172</v>
      </c>
      <c r="C654" s="18" t="s">
        <v>1812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1173</v>
      </c>
      <c r="C655" s="18" t="s">
        <v>1813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1174</v>
      </c>
      <c r="C656" s="18" t="s">
        <v>1813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1175</v>
      </c>
      <c r="C657" s="18" t="s">
        <v>1814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1176</v>
      </c>
      <c r="C658" s="18" t="s">
        <v>1814</v>
      </c>
      <c r="D658" s="18"/>
      <c r="E658" s="29">
        <v>1</v>
      </c>
      <c r="F658" s="29"/>
      <c r="G658" s="29"/>
      <c r="H658" s="29"/>
      <c r="I658" s="29">
        <v>1</v>
      </c>
      <c r="J658" s="29"/>
      <c r="K658" s="29"/>
      <c r="L658" s="29"/>
      <c r="M658" s="29"/>
      <c r="N658" s="29"/>
      <c r="O658" s="29"/>
      <c r="P658" s="29"/>
      <c r="Q658" s="29"/>
      <c r="R658" s="29">
        <v>1</v>
      </c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1177</v>
      </c>
      <c r="C659" s="18" t="s">
        <v>1814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1178</v>
      </c>
      <c r="C660" s="18" t="s">
        <v>1814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310</v>
      </c>
      <c r="C661" s="18" t="s">
        <v>316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311</v>
      </c>
      <c r="C662" s="18" t="s">
        <v>316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312</v>
      </c>
      <c r="C663" s="18" t="s">
        <v>316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313</v>
      </c>
      <c r="C664" s="18" t="s">
        <v>316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1179</v>
      </c>
      <c r="C665" s="18" t="s">
        <v>1815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1180</v>
      </c>
      <c r="C666" s="18" t="s">
        <v>1815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1181</v>
      </c>
      <c r="C667" s="18" t="s">
        <v>1815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1182</v>
      </c>
      <c r="C668" s="18" t="s">
        <v>1816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1183</v>
      </c>
      <c r="C669" s="18" t="s">
        <v>1816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314</v>
      </c>
      <c r="C670" s="18" t="s">
        <v>317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315</v>
      </c>
      <c r="C671" s="18" t="s">
        <v>317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1817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318</v>
      </c>
      <c r="C673" s="18" t="s">
        <v>320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1818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319</v>
      </c>
      <c r="C675" s="18" t="s">
        <v>321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1184</v>
      </c>
      <c r="C676" s="18" t="s">
        <v>1819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1185</v>
      </c>
      <c r="C677" s="18" t="s">
        <v>1819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1186</v>
      </c>
      <c r="C678" s="18" t="s">
        <v>1819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1187</v>
      </c>
      <c r="C679" s="18" t="s">
        <v>1820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1188</v>
      </c>
      <c r="C680" s="18" t="s">
        <v>1820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332</v>
      </c>
      <c r="C681" s="18" t="s">
        <v>333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1189</v>
      </c>
      <c r="C682" s="18" t="s">
        <v>1821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1190</v>
      </c>
      <c r="C683" s="18" t="s">
        <v>1821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1191</v>
      </c>
      <c r="C684" s="18" t="s">
        <v>1822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1192</v>
      </c>
      <c r="C685" s="18" t="s">
        <v>1822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1823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39</v>
      </c>
      <c r="C687" s="18" t="s">
        <v>43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40</v>
      </c>
      <c r="C688" s="18" t="s">
        <v>43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41</v>
      </c>
      <c r="C689" s="18" t="s">
        <v>43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42</v>
      </c>
      <c r="C690" s="18" t="s">
        <v>43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1193</v>
      </c>
      <c r="C691" s="18" t="s">
        <v>1824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1194</v>
      </c>
      <c r="C692" s="18" t="s">
        <v>1824</v>
      </c>
      <c r="D692" s="18"/>
      <c r="E692" s="29">
        <v>2</v>
      </c>
      <c r="F692" s="29">
        <v>2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>
        <v>1</v>
      </c>
      <c r="U692" s="29"/>
      <c r="V692" s="29"/>
      <c r="W692" s="29">
        <v>1</v>
      </c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>
        <v>1</v>
      </c>
      <c r="AM692" s="29"/>
      <c r="AN692" s="29"/>
      <c r="AO692" s="29"/>
      <c r="AP692" s="29"/>
      <c r="AQ692" s="29"/>
      <c r="AR692" s="29">
        <v>2</v>
      </c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1195</v>
      </c>
      <c r="C693" s="18" t="s">
        <v>1824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1825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1196</v>
      </c>
      <c r="C695" s="18" t="s">
        <v>1826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1197</v>
      </c>
      <c r="C696" s="18" t="s">
        <v>1826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1198</v>
      </c>
      <c r="C697" s="18" t="s">
        <v>1826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1199</v>
      </c>
      <c r="C698" s="18" t="s">
        <v>1827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>
        <v>1</v>
      </c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1200</v>
      </c>
      <c r="C699" s="18" t="s">
        <v>1827</v>
      </c>
      <c r="D699" s="18"/>
      <c r="E699" s="29">
        <v>3</v>
      </c>
      <c r="F699" s="29">
        <v>3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>
        <v>1</v>
      </c>
      <c r="AL699" s="29"/>
      <c r="AM699" s="29">
        <v>2</v>
      </c>
      <c r="AN699" s="29"/>
      <c r="AO699" s="29"/>
      <c r="AP699" s="29"/>
      <c r="AQ699" s="29"/>
      <c r="AR699" s="29">
        <v>2</v>
      </c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1201</v>
      </c>
      <c r="C700" s="18" t="s">
        <v>1827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101</v>
      </c>
      <c r="C701" s="18" t="s">
        <v>1827</v>
      </c>
      <c r="D701" s="18"/>
      <c r="E701" s="29">
        <v>2</v>
      </c>
      <c r="F701" s="29">
        <v>2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>
        <v>1</v>
      </c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1202</v>
      </c>
      <c r="C702" s="18" t="s">
        <v>56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1203</v>
      </c>
      <c r="C703" s="18" t="s">
        <v>56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346</v>
      </c>
      <c r="C704" s="18" t="s">
        <v>56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1828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1204</v>
      </c>
      <c r="C706" s="18" t="s">
        <v>1829</v>
      </c>
      <c r="D706" s="18"/>
      <c r="E706" s="26">
        <f>SUM(E707:E718)</f>
        <v>1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1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1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1205</v>
      </c>
      <c r="C707" s="18" t="s">
        <v>1830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1206</v>
      </c>
      <c r="C708" s="18" t="s">
        <v>1830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1207</v>
      </c>
      <c r="C709" s="18" t="s">
        <v>1831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1208</v>
      </c>
      <c r="C710" s="18" t="s">
        <v>1831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1209</v>
      </c>
      <c r="C711" s="18" t="s">
        <v>1832</v>
      </c>
      <c r="D711" s="18"/>
      <c r="E711" s="29">
        <v>1</v>
      </c>
      <c r="F711" s="29"/>
      <c r="G711" s="29"/>
      <c r="H711" s="29"/>
      <c r="I711" s="29">
        <v>1</v>
      </c>
      <c r="J711" s="29"/>
      <c r="K711" s="29"/>
      <c r="L711" s="29"/>
      <c r="M711" s="29"/>
      <c r="N711" s="29"/>
      <c r="O711" s="29"/>
      <c r="P711" s="29"/>
      <c r="Q711" s="29"/>
      <c r="R711" s="29">
        <v>1</v>
      </c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1210</v>
      </c>
      <c r="C712" s="18" t="s">
        <v>1832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1211</v>
      </c>
      <c r="C713" s="18" t="s">
        <v>1833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1212</v>
      </c>
      <c r="C714" s="18" t="s">
        <v>1833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1213</v>
      </c>
      <c r="C715" s="18" t="s">
        <v>1833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1040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1214</v>
      </c>
      <c r="C717" s="18" t="s">
        <v>1041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1215</v>
      </c>
      <c r="C718" s="18" t="s">
        <v>1041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1216</v>
      </c>
      <c r="C719" s="18" t="s">
        <v>1042</v>
      </c>
      <c r="D719" s="18"/>
      <c r="E719" s="26">
        <f>SUM(E720:E770)</f>
        <v>9</v>
      </c>
      <c r="F719" s="26">
        <f aca="true" t="shared" si="19" ref="F719:BM719">SUM(F720:F770)</f>
        <v>7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2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1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2</v>
      </c>
      <c r="AN719" s="26">
        <f t="shared" si="19"/>
        <v>0</v>
      </c>
      <c r="AO719" s="26">
        <f t="shared" si="19"/>
        <v>1</v>
      </c>
      <c r="AP719" s="26">
        <f t="shared" si="19"/>
        <v>2</v>
      </c>
      <c r="AQ719" s="26">
        <f t="shared" si="19"/>
        <v>2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1217</v>
      </c>
      <c r="C720" s="18" t="s">
        <v>1043</v>
      </c>
      <c r="D720" s="18"/>
      <c r="E720" s="29">
        <v>1</v>
      </c>
      <c r="F720" s="29"/>
      <c r="G720" s="29"/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1218</v>
      </c>
      <c r="C721" s="18" t="s">
        <v>1043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1219</v>
      </c>
      <c r="C722" s="18" t="s">
        <v>1043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2240</v>
      </c>
      <c r="C723" s="18" t="s">
        <v>2241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2242</v>
      </c>
      <c r="C724" s="18" t="s">
        <v>2241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1220</v>
      </c>
      <c r="C725" s="18" t="s">
        <v>2011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1221</v>
      </c>
      <c r="C726" s="18" t="s">
        <v>2011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1222</v>
      </c>
      <c r="C727" s="18" t="s">
        <v>2011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120</v>
      </c>
      <c r="C728" s="18" t="s">
        <v>122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121</v>
      </c>
      <c r="C729" s="18" t="s">
        <v>122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123</v>
      </c>
      <c r="C730" s="18" t="s">
        <v>126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124</v>
      </c>
      <c r="C731" s="18" t="s">
        <v>126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125</v>
      </c>
      <c r="C732" s="18" t="s">
        <v>126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1223</v>
      </c>
      <c r="C733" s="18" t="s">
        <v>1044</v>
      </c>
      <c r="D733" s="18"/>
      <c r="E733" s="29">
        <v>3</v>
      </c>
      <c r="F733" s="29">
        <v>3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>
        <v>2</v>
      </c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1224</v>
      </c>
      <c r="C734" s="18" t="s">
        <v>1044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308</v>
      </c>
      <c r="C735" s="18" t="s">
        <v>309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1225</v>
      </c>
      <c r="C736" s="18" t="s">
        <v>1045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1226</v>
      </c>
      <c r="C737" s="18" t="s">
        <v>1045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1227</v>
      </c>
      <c r="C738" s="18" t="s">
        <v>1991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1228</v>
      </c>
      <c r="C739" s="18" t="s">
        <v>1991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1229</v>
      </c>
      <c r="C740" s="18" t="s">
        <v>1991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1</v>
      </c>
      <c r="U740" s="29"/>
      <c r="V740" s="29"/>
      <c r="W740" s="29"/>
      <c r="X740" s="29">
        <v>1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>
        <v>1</v>
      </c>
      <c r="AP740" s="29">
        <v>1</v>
      </c>
      <c r="AQ740" s="29">
        <v>1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1992</v>
      </c>
      <c r="C741" s="18" t="s">
        <v>1991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1993</v>
      </c>
      <c r="C742" s="18" t="s">
        <v>1991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1230</v>
      </c>
      <c r="C743" s="18" t="s">
        <v>1047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1231</v>
      </c>
      <c r="C744" s="18" t="s">
        <v>1047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292</v>
      </c>
      <c r="C745" s="18" t="s">
        <v>1047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293</v>
      </c>
      <c r="C746" s="18" t="s">
        <v>1047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127</v>
      </c>
      <c r="C747" s="18" t="s">
        <v>1047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128</v>
      </c>
      <c r="C748" s="18" t="s">
        <v>1047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129</v>
      </c>
      <c r="C749" s="18" t="s">
        <v>1047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130</v>
      </c>
      <c r="C750" s="18" t="s">
        <v>57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131</v>
      </c>
      <c r="C751" s="18" t="s">
        <v>57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132</v>
      </c>
      <c r="C752" s="18" t="s">
        <v>57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133</v>
      </c>
      <c r="C753" s="18" t="s">
        <v>57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134</v>
      </c>
      <c r="C754" s="18" t="s">
        <v>417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135</v>
      </c>
      <c r="C755" s="18" t="s">
        <v>417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136</v>
      </c>
      <c r="C756" s="18" t="s">
        <v>417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137</v>
      </c>
      <c r="C757" s="18" t="s">
        <v>417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1232</v>
      </c>
      <c r="C758" s="18" t="s">
        <v>2012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1233</v>
      </c>
      <c r="C759" s="18" t="s">
        <v>2012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1234</v>
      </c>
      <c r="C760" s="18" t="s">
        <v>2012</v>
      </c>
      <c r="D760" s="18"/>
      <c r="E760" s="29">
        <v>1</v>
      </c>
      <c r="F760" s="29">
        <v>1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>
        <v>1</v>
      </c>
      <c r="AL760" s="29"/>
      <c r="AM760" s="29"/>
      <c r="AN760" s="29"/>
      <c r="AO760" s="29"/>
      <c r="AP760" s="29"/>
      <c r="AQ760" s="29">
        <v>1</v>
      </c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1235</v>
      </c>
      <c r="C761" s="18" t="s">
        <v>2012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1236</v>
      </c>
      <c r="C762" s="18" t="s">
        <v>2012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1237</v>
      </c>
      <c r="C763" s="18" t="s">
        <v>1048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1238</v>
      </c>
      <c r="C764" s="18" t="s">
        <v>1048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1239</v>
      </c>
      <c r="C765" s="18" t="s">
        <v>1048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138</v>
      </c>
      <c r="C766" s="18" t="s">
        <v>1048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139</v>
      </c>
      <c r="C767" s="18" t="s">
        <v>1048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140</v>
      </c>
      <c r="C768" s="18" t="s">
        <v>1048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1240</v>
      </c>
      <c r="C769" s="18" t="s">
        <v>2013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1241</v>
      </c>
      <c r="C770" s="18" t="s">
        <v>2013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1242</v>
      </c>
      <c r="C771" s="18" t="s">
        <v>1050</v>
      </c>
      <c r="D771" s="18"/>
      <c r="E771" s="26">
        <f>SUM(E772:E832)</f>
        <v>4</v>
      </c>
      <c r="F771" s="26">
        <f aca="true" t="shared" si="20" ref="F771:BM771">SUM(F772:F832)</f>
        <v>4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2</v>
      </c>
      <c r="U771" s="26">
        <f t="shared" si="20"/>
        <v>1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2</v>
      </c>
      <c r="AT771" s="26">
        <f t="shared" si="20"/>
        <v>0</v>
      </c>
      <c r="AU771" s="26">
        <f t="shared" si="20"/>
        <v>2</v>
      </c>
      <c r="AV771" s="26">
        <f t="shared" si="20"/>
        <v>0</v>
      </c>
      <c r="AW771" s="26">
        <f t="shared" si="20"/>
        <v>1</v>
      </c>
      <c r="AX771" s="26">
        <f t="shared" si="20"/>
        <v>0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1243</v>
      </c>
      <c r="C772" s="18" t="s">
        <v>58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1244</v>
      </c>
      <c r="C773" s="18" t="s">
        <v>58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1245</v>
      </c>
      <c r="C774" s="18" t="s">
        <v>58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1246</v>
      </c>
      <c r="C775" s="18" t="s">
        <v>1051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1247</v>
      </c>
      <c r="C776" s="18" t="s">
        <v>1051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1248</v>
      </c>
      <c r="C777" s="18" t="s">
        <v>1052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1249</v>
      </c>
      <c r="C778" s="18" t="s">
        <v>1052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1250</v>
      </c>
      <c r="C779" s="18" t="s">
        <v>1053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1251</v>
      </c>
      <c r="C780" s="18" t="s">
        <v>1053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1252</v>
      </c>
      <c r="C781" s="18" t="s">
        <v>1054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1253</v>
      </c>
      <c r="C782" s="18" t="s">
        <v>1054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1254</v>
      </c>
      <c r="C783" s="18" t="s">
        <v>1055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1255</v>
      </c>
      <c r="C784" s="18" t="s">
        <v>1055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1256</v>
      </c>
      <c r="C785" s="18" t="s">
        <v>1056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1257</v>
      </c>
      <c r="C786" s="18" t="s">
        <v>1056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1258</v>
      </c>
      <c r="C787" s="18" t="s">
        <v>1057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1259</v>
      </c>
      <c r="C788" s="18" t="s">
        <v>1057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1260</v>
      </c>
      <c r="C789" s="18" t="s">
        <v>1057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1261</v>
      </c>
      <c r="C790" s="18" t="s">
        <v>1058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1262</v>
      </c>
      <c r="C791" s="18" t="s">
        <v>1058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1385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1386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1263</v>
      </c>
      <c r="C794" s="18" t="s">
        <v>1387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1264</v>
      </c>
      <c r="C795" s="18" t="s">
        <v>1387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1999</v>
      </c>
      <c r="C796" s="18" t="s">
        <v>1998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1265</v>
      </c>
      <c r="C797" s="18" t="s">
        <v>1388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1266</v>
      </c>
      <c r="C798" s="18" t="s">
        <v>1388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1267</v>
      </c>
      <c r="C799" s="18" t="s">
        <v>1388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100</v>
      </c>
      <c r="C800" s="18" t="s">
        <v>1388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1268</v>
      </c>
      <c r="C801" s="18" t="s">
        <v>1389</v>
      </c>
      <c r="D801" s="18"/>
      <c r="E801" s="29">
        <v>1</v>
      </c>
      <c r="F801" s="29">
        <v>1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>
        <v>1</v>
      </c>
      <c r="U801" s="29">
        <v>1</v>
      </c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>
        <v>1</v>
      </c>
      <c r="AS801" s="29">
        <v>1</v>
      </c>
      <c r="AT801" s="29"/>
      <c r="AU801" s="29">
        <v>1</v>
      </c>
      <c r="AV801" s="29"/>
      <c r="AW801" s="29">
        <v>1</v>
      </c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1269</v>
      </c>
      <c r="C802" s="18" t="s">
        <v>1389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1270</v>
      </c>
      <c r="C803" s="18" t="s">
        <v>1390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>
        <v>1</v>
      </c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1271</v>
      </c>
      <c r="C804" s="18" t="s">
        <v>1390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1272</v>
      </c>
      <c r="C805" s="18" t="s">
        <v>1391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1392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1273</v>
      </c>
      <c r="C807" s="18" t="s">
        <v>59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1274</v>
      </c>
      <c r="C808" s="18" t="s">
        <v>59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1275</v>
      </c>
      <c r="C809" s="18" t="s">
        <v>118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1276</v>
      </c>
      <c r="C810" s="18" t="s">
        <v>118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1277</v>
      </c>
      <c r="C811" s="18" t="s">
        <v>840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1278</v>
      </c>
      <c r="C812" s="18" t="s">
        <v>840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2001</v>
      </c>
      <c r="C813" s="18" t="s">
        <v>2000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1279</v>
      </c>
      <c r="C814" s="18" t="s">
        <v>841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1280</v>
      </c>
      <c r="C815" s="18" t="s">
        <v>841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1281</v>
      </c>
      <c r="C816" s="18" t="s">
        <v>841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60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>
        <v>1</v>
      </c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61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1282</v>
      </c>
      <c r="C819" s="18" t="s">
        <v>842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/>
      <c r="V819" s="29"/>
      <c r="W819" s="29">
        <v>1</v>
      </c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1</v>
      </c>
      <c r="AT819" s="29"/>
      <c r="AU819" s="29">
        <v>1</v>
      </c>
      <c r="AV819" s="29"/>
      <c r="AW819" s="29"/>
      <c r="AX819" s="29"/>
      <c r="AY819" s="29">
        <v>1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1283</v>
      </c>
      <c r="C820" s="18" t="s">
        <v>842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843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844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1284</v>
      </c>
      <c r="C823" s="18" t="s">
        <v>845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1285</v>
      </c>
      <c r="C824" s="18" t="s">
        <v>846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1286</v>
      </c>
      <c r="C825" s="18" t="s">
        <v>846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1287</v>
      </c>
      <c r="C826" s="18" t="s">
        <v>847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1288</v>
      </c>
      <c r="C827" s="18" t="s">
        <v>847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1289</v>
      </c>
      <c r="C828" s="18" t="s">
        <v>847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1290</v>
      </c>
      <c r="C829" s="18" t="s">
        <v>848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1291</v>
      </c>
      <c r="C830" s="18" t="s">
        <v>848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1292</v>
      </c>
      <c r="C831" s="18" t="s">
        <v>848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849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1293</v>
      </c>
      <c r="C833" s="18" t="s">
        <v>850</v>
      </c>
      <c r="D833" s="18"/>
      <c r="E833" s="26">
        <f>SUM(E834:E937)</f>
        <v>39</v>
      </c>
      <c r="F833" s="26">
        <f aca="true" t="shared" si="21" ref="F833:BM833">SUM(F834:F937)</f>
        <v>39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1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2</v>
      </c>
      <c r="AD833" s="26">
        <f t="shared" si="21"/>
        <v>7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23</v>
      </c>
      <c r="AI833" s="26">
        <f t="shared" si="21"/>
        <v>0</v>
      </c>
      <c r="AJ833" s="26">
        <f t="shared" si="21"/>
        <v>0</v>
      </c>
      <c r="AK833" s="26">
        <f t="shared" si="21"/>
        <v>6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1</v>
      </c>
      <c r="AP833" s="26">
        <f t="shared" si="21"/>
        <v>1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9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1294</v>
      </c>
      <c r="C834" s="18" t="s">
        <v>851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1295</v>
      </c>
      <c r="C835" s="18" t="s">
        <v>851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1296</v>
      </c>
      <c r="C836" s="18" t="s">
        <v>851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347</v>
      </c>
      <c r="C837" s="18" t="s">
        <v>851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1297</v>
      </c>
      <c r="C838" s="18" t="s">
        <v>852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1298</v>
      </c>
      <c r="C839" s="18" t="s">
        <v>852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348</v>
      </c>
      <c r="C840" s="18" t="s">
        <v>852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1299</v>
      </c>
      <c r="C841" s="18" t="s">
        <v>853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1300</v>
      </c>
      <c r="C842" s="18" t="s">
        <v>853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1301</v>
      </c>
      <c r="C843" s="18" t="s">
        <v>853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1302</v>
      </c>
      <c r="C844" s="18" t="s">
        <v>853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349</v>
      </c>
      <c r="C845" s="18" t="s">
        <v>853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1303</v>
      </c>
      <c r="C846" s="18" t="s">
        <v>854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1304</v>
      </c>
      <c r="C847" s="18" t="s">
        <v>854</v>
      </c>
      <c r="D847" s="18"/>
      <c r="E847" s="29">
        <v>1</v>
      </c>
      <c r="F847" s="29">
        <v>1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>
        <v>1</v>
      </c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1305</v>
      </c>
      <c r="C848" s="18" t="s">
        <v>854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350</v>
      </c>
      <c r="C849" s="18" t="s">
        <v>854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1306</v>
      </c>
      <c r="C850" s="18" t="s">
        <v>855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1307</v>
      </c>
      <c r="C851" s="18" t="s">
        <v>855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1308</v>
      </c>
      <c r="C852" s="18" t="s">
        <v>855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1309</v>
      </c>
      <c r="C853" s="18" t="s">
        <v>856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1310</v>
      </c>
      <c r="C854" s="18" t="s">
        <v>856</v>
      </c>
      <c r="D854" s="18"/>
      <c r="E854" s="29">
        <v>4</v>
      </c>
      <c r="F854" s="29">
        <v>4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>
        <v>4</v>
      </c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1311</v>
      </c>
      <c r="C855" s="18" t="s">
        <v>856</v>
      </c>
      <c r="D855" s="18"/>
      <c r="E855" s="29">
        <v>26</v>
      </c>
      <c r="F855" s="29">
        <v>26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>
        <v>1</v>
      </c>
      <c r="AD855" s="29">
        <v>4</v>
      </c>
      <c r="AE855" s="29"/>
      <c r="AF855" s="29"/>
      <c r="AG855" s="29"/>
      <c r="AH855" s="29">
        <v>16</v>
      </c>
      <c r="AI855" s="29"/>
      <c r="AJ855" s="29"/>
      <c r="AK855" s="29">
        <v>5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5</v>
      </c>
      <c r="BM855" s="26"/>
    </row>
    <row r="856" spans="1:65" ht="25.5" customHeight="1">
      <c r="A856" s="5">
        <v>843</v>
      </c>
      <c r="B856" s="10" t="s">
        <v>1312</v>
      </c>
      <c r="C856" s="18" t="s">
        <v>856</v>
      </c>
      <c r="D856" s="18"/>
      <c r="E856" s="29">
        <v>3</v>
      </c>
      <c r="F856" s="29">
        <v>3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>
        <v>2</v>
      </c>
      <c r="AE856" s="29"/>
      <c r="AF856" s="29"/>
      <c r="AG856" s="29"/>
      <c r="AH856" s="29">
        <v>1</v>
      </c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1</v>
      </c>
      <c r="BM856" s="26"/>
    </row>
    <row r="857" spans="1:65" ht="25.5" customHeight="1" hidden="1">
      <c r="A857" s="5">
        <v>844</v>
      </c>
      <c r="B857" s="10" t="s">
        <v>351</v>
      </c>
      <c r="C857" s="18" t="s">
        <v>856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1313</v>
      </c>
      <c r="C858" s="18" t="s">
        <v>857</v>
      </c>
      <c r="D858" s="18"/>
      <c r="E858" s="29">
        <v>4</v>
      </c>
      <c r="F858" s="29">
        <v>4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1</v>
      </c>
      <c r="U858" s="29">
        <v>1</v>
      </c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>
        <v>2</v>
      </c>
      <c r="AI858" s="29"/>
      <c r="AJ858" s="29"/>
      <c r="AK858" s="29">
        <v>1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2</v>
      </c>
      <c r="BM858" s="26"/>
    </row>
    <row r="859" spans="1:65" ht="12.75" customHeight="1" hidden="1">
      <c r="A859" s="5">
        <v>846</v>
      </c>
      <c r="B859" s="10" t="s">
        <v>1314</v>
      </c>
      <c r="C859" s="18" t="s">
        <v>857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1315</v>
      </c>
      <c r="C860" s="18" t="s">
        <v>857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352</v>
      </c>
      <c r="C861" s="18" t="s">
        <v>857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1316</v>
      </c>
      <c r="C862" s="18" t="s">
        <v>858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1317</v>
      </c>
      <c r="C863" s="18" t="s">
        <v>858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1318</v>
      </c>
      <c r="C864" s="18" t="s">
        <v>858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353</v>
      </c>
      <c r="C865" s="18" t="s">
        <v>858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1319</v>
      </c>
      <c r="C866" s="46" t="s">
        <v>354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1320</v>
      </c>
      <c r="C867" s="46" t="s">
        <v>354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>
        <v>1</v>
      </c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>
        <v>1</v>
      </c>
      <c r="AP867" s="29">
        <v>1</v>
      </c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>
        <v>1</v>
      </c>
      <c r="BM867" s="26"/>
    </row>
    <row r="868" spans="1:65" ht="66.75" customHeight="1" hidden="1">
      <c r="A868" s="5">
        <v>855</v>
      </c>
      <c r="B868" s="10" t="s">
        <v>1321</v>
      </c>
      <c r="C868" s="46" t="s">
        <v>354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355</v>
      </c>
      <c r="C869" s="46" t="s">
        <v>354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1322</v>
      </c>
      <c r="C870" s="18" t="s">
        <v>859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1323</v>
      </c>
      <c r="C871" s="18" t="s">
        <v>859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1324</v>
      </c>
      <c r="C872" s="18" t="s">
        <v>859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356</v>
      </c>
      <c r="C873" s="18" t="s">
        <v>859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1325</v>
      </c>
      <c r="C874" s="18" t="s">
        <v>860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1326</v>
      </c>
      <c r="C875" s="18" t="s">
        <v>860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1327</v>
      </c>
      <c r="C876" s="18" t="s">
        <v>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1328</v>
      </c>
      <c r="C877" s="18" t="s">
        <v>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1329</v>
      </c>
      <c r="C878" s="18" t="s">
        <v>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1330</v>
      </c>
      <c r="C879" s="18" t="s">
        <v>861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1331</v>
      </c>
      <c r="C880" s="18" t="s">
        <v>861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1332</v>
      </c>
      <c r="C881" s="18" t="s">
        <v>861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1333</v>
      </c>
      <c r="C882" s="18" t="s">
        <v>862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1334</v>
      </c>
      <c r="C883" s="18" t="s">
        <v>862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863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864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1335</v>
      </c>
      <c r="C886" s="18" t="s">
        <v>865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1336</v>
      </c>
      <c r="C887" s="18" t="s">
        <v>865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357</v>
      </c>
      <c r="C888" s="18" t="s">
        <v>865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866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1337</v>
      </c>
      <c r="C890" s="18" t="s">
        <v>867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1338</v>
      </c>
      <c r="C891" s="18" t="s">
        <v>867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358</v>
      </c>
      <c r="C892" s="18" t="s">
        <v>867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1339</v>
      </c>
      <c r="C893" s="18" t="s">
        <v>27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1340</v>
      </c>
      <c r="C894" s="18" t="s">
        <v>27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1341</v>
      </c>
      <c r="C895" s="18" t="s">
        <v>27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1342</v>
      </c>
      <c r="C896" s="18" t="s">
        <v>868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1343</v>
      </c>
      <c r="C897" s="18" t="s">
        <v>868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359</v>
      </c>
      <c r="C898" s="18" t="s">
        <v>868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1344</v>
      </c>
      <c r="C899" s="18" t="s">
        <v>869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1345</v>
      </c>
      <c r="C900" s="18" t="s">
        <v>869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1346</v>
      </c>
      <c r="C901" s="18" t="s">
        <v>869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1347</v>
      </c>
      <c r="C902" s="18" t="s">
        <v>870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1348</v>
      </c>
      <c r="C903" s="18" t="s">
        <v>870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1349</v>
      </c>
      <c r="C904" s="18" t="s">
        <v>870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1350</v>
      </c>
      <c r="C905" s="18" t="s">
        <v>871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1351</v>
      </c>
      <c r="C906" s="18" t="s">
        <v>871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1352</v>
      </c>
      <c r="C907" s="18" t="s">
        <v>871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1353</v>
      </c>
      <c r="C908" s="18" t="s">
        <v>871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1354</v>
      </c>
      <c r="C909" s="18" t="s">
        <v>872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1355</v>
      </c>
      <c r="C910" s="18" t="s">
        <v>872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1356</v>
      </c>
      <c r="C911" s="18" t="s">
        <v>872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360</v>
      </c>
      <c r="C912" s="18" t="s">
        <v>872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1357</v>
      </c>
      <c r="C913" s="18" t="s">
        <v>873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1358</v>
      </c>
      <c r="C914" s="18" t="s">
        <v>873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1359</v>
      </c>
      <c r="C915" s="18" t="s">
        <v>873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361</v>
      </c>
      <c r="C916" s="18" t="s">
        <v>873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362</v>
      </c>
      <c r="C917" s="18" t="s">
        <v>871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363</v>
      </c>
      <c r="C918" s="18" t="s">
        <v>871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364</v>
      </c>
      <c r="C919" s="18" t="s">
        <v>871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365</v>
      </c>
      <c r="C920" s="18" t="s">
        <v>871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366</v>
      </c>
      <c r="C921" s="18" t="s">
        <v>871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874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1360</v>
      </c>
      <c r="C923" s="18" t="s">
        <v>875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1361</v>
      </c>
      <c r="C924" s="18" t="s">
        <v>875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367</v>
      </c>
      <c r="C925" s="18" t="s">
        <v>875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876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877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1362</v>
      </c>
      <c r="C928" s="18" t="s">
        <v>878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1363</v>
      </c>
      <c r="C929" s="18" t="s">
        <v>878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1364</v>
      </c>
      <c r="C930" s="18" t="s">
        <v>878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879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1365</v>
      </c>
      <c r="C932" s="18" t="s">
        <v>880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1366</v>
      </c>
      <c r="C933" s="18" t="s">
        <v>880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881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368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369</v>
      </c>
      <c r="C936" s="18" t="s">
        <v>368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370</v>
      </c>
      <c r="C937" s="18" t="s">
        <v>368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1367</v>
      </c>
      <c r="C938" s="18" t="s">
        <v>883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884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371</v>
      </c>
      <c r="C940" s="18" t="s">
        <v>372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373</v>
      </c>
      <c r="C941" s="18" t="s">
        <v>372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374</v>
      </c>
      <c r="C942" s="18" t="s">
        <v>372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1368</v>
      </c>
      <c r="C943" s="18" t="s">
        <v>885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1369</v>
      </c>
      <c r="C944" s="18" t="s">
        <v>885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1370</v>
      </c>
      <c r="C945" s="18" t="s">
        <v>886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1371</v>
      </c>
      <c r="C946" s="18" t="s">
        <v>886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1372</v>
      </c>
      <c r="C947" s="18" t="s">
        <v>887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1373</v>
      </c>
      <c r="C948" s="18" t="s">
        <v>887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888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889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1374</v>
      </c>
      <c r="C951" s="18" t="s">
        <v>890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1375</v>
      </c>
      <c r="C952" s="18" t="s">
        <v>890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891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1376</v>
      </c>
      <c r="C954" s="18" t="s">
        <v>892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1377</v>
      </c>
      <c r="C955" s="18" t="s">
        <v>892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893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1378</v>
      </c>
      <c r="C957" s="18" t="s">
        <v>894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1379</v>
      </c>
      <c r="C958" s="18" t="s">
        <v>894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1380</v>
      </c>
      <c r="C959" s="18" t="s">
        <v>895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1381</v>
      </c>
      <c r="C960" s="18" t="s">
        <v>895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993</v>
      </c>
      <c r="C961" s="18" t="s">
        <v>895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994</v>
      </c>
      <c r="C962" s="18" t="s">
        <v>895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896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68</v>
      </c>
      <c r="C964" s="18" t="s">
        <v>2249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69</v>
      </c>
      <c r="C965" s="18" t="s">
        <v>897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70</v>
      </c>
      <c r="C966" s="18" t="s">
        <v>897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71</v>
      </c>
      <c r="C967" s="18" t="s">
        <v>897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72</v>
      </c>
      <c r="C968" s="18" t="s">
        <v>2252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73</v>
      </c>
      <c r="C969" s="18" t="s">
        <v>2252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2351</v>
      </c>
      <c r="C970" s="18" t="s">
        <v>898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2352</v>
      </c>
      <c r="C971" s="18" t="s">
        <v>891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2353</v>
      </c>
      <c r="C972" s="18" t="s">
        <v>2251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74</v>
      </c>
      <c r="C973" s="18" t="s">
        <v>899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75</v>
      </c>
      <c r="C974" s="18" t="s">
        <v>899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76</v>
      </c>
      <c r="C975" s="18" t="s">
        <v>899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2354</v>
      </c>
      <c r="C976" s="18" t="s">
        <v>884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77</v>
      </c>
      <c r="C977" s="18" t="s">
        <v>900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78</v>
      </c>
      <c r="C978" s="18" t="s">
        <v>900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79</v>
      </c>
      <c r="C979" s="18" t="s">
        <v>901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80</v>
      </c>
      <c r="C980" s="18" t="s">
        <v>901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81</v>
      </c>
      <c r="C981" s="18" t="s">
        <v>901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2056</v>
      </c>
      <c r="C982" s="18" t="s">
        <v>243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2057</v>
      </c>
      <c r="C983" s="18" t="s">
        <v>243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2058</v>
      </c>
      <c r="C984" s="18" t="s">
        <v>244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2059</v>
      </c>
      <c r="C985" s="18" t="s">
        <v>244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2060</v>
      </c>
      <c r="C986" s="18" t="s">
        <v>902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2061</v>
      </c>
      <c r="C987" s="18" t="s">
        <v>902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2355</v>
      </c>
      <c r="C988" s="18" t="s">
        <v>443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2062</v>
      </c>
      <c r="C989" s="18" t="s">
        <v>903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2063</v>
      </c>
      <c r="C990" s="18" t="s">
        <v>903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2064</v>
      </c>
      <c r="C991" s="18" t="s">
        <v>1881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2065</v>
      </c>
      <c r="C992" s="18" t="s">
        <v>1881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2066</v>
      </c>
      <c r="C993" s="18" t="s">
        <v>904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2067</v>
      </c>
      <c r="C994" s="18" t="s">
        <v>904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2068</v>
      </c>
      <c r="C995" s="18" t="s">
        <v>904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2069</v>
      </c>
      <c r="C996" s="18" t="s">
        <v>905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2070</v>
      </c>
      <c r="C997" s="18" t="s">
        <v>905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2356</v>
      </c>
      <c r="C998" s="18" t="s">
        <v>248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2357</v>
      </c>
      <c r="C999" s="18" t="s">
        <v>249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2071</v>
      </c>
      <c r="C1000" s="18" t="s">
        <v>906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2072</v>
      </c>
      <c r="C1001" s="18" t="s">
        <v>906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2073</v>
      </c>
      <c r="C1002" s="18" t="s">
        <v>245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2074</v>
      </c>
      <c r="C1003" s="18" t="s">
        <v>245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2075</v>
      </c>
      <c r="C1004" s="18" t="s">
        <v>245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2358</v>
      </c>
      <c r="C1005" s="18" t="s">
        <v>247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2076</v>
      </c>
      <c r="C1006" s="18" t="s">
        <v>907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2077</v>
      </c>
      <c r="C1007" s="18" t="s">
        <v>907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2078</v>
      </c>
      <c r="C1008" s="18" t="s">
        <v>908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2079</v>
      </c>
      <c r="C1009" s="18" t="s">
        <v>908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2359</v>
      </c>
      <c r="C1010" s="18" t="s">
        <v>2029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2080</v>
      </c>
      <c r="C1011" s="18" t="s">
        <v>909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2081</v>
      </c>
      <c r="C1012" s="18" t="s">
        <v>909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2082</v>
      </c>
      <c r="C1013" s="18" t="s">
        <v>909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2083</v>
      </c>
      <c r="C1014" s="18" t="s">
        <v>910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2084</v>
      </c>
      <c r="C1015" s="18" t="s">
        <v>910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2085</v>
      </c>
      <c r="C1016" s="18" t="s">
        <v>911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2086</v>
      </c>
      <c r="C1017" s="18" t="s">
        <v>912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2087</v>
      </c>
      <c r="C1018" s="18" t="s">
        <v>912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2088</v>
      </c>
      <c r="C1019" s="18" t="s">
        <v>2220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2089</v>
      </c>
      <c r="C1020" s="18" t="s">
        <v>2220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2090</v>
      </c>
      <c r="C1021" s="18" t="s">
        <v>2221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2091</v>
      </c>
      <c r="C1022" s="18" t="s">
        <v>2221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2092</v>
      </c>
      <c r="C1023" s="18" t="s">
        <v>2221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2093</v>
      </c>
      <c r="C1024" s="18" t="s">
        <v>2221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2094</v>
      </c>
      <c r="C1025" s="18" t="s">
        <v>2222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2095</v>
      </c>
      <c r="C1026" s="18" t="s">
        <v>2222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2096</v>
      </c>
      <c r="C1027" s="18" t="s">
        <v>2222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2097</v>
      </c>
      <c r="C1028" s="18" t="s">
        <v>2222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2098</v>
      </c>
      <c r="C1029" s="18" t="s">
        <v>2223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2099</v>
      </c>
      <c r="C1030" s="18" t="s">
        <v>2223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2100</v>
      </c>
      <c r="C1031" s="18" t="s">
        <v>2223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2101</v>
      </c>
      <c r="C1032" s="18" t="s">
        <v>2224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2102</v>
      </c>
      <c r="C1033" s="18" t="s">
        <v>2224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2103</v>
      </c>
      <c r="C1034" s="18" t="s">
        <v>2224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2104</v>
      </c>
      <c r="C1035" s="18" t="s">
        <v>2224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2105</v>
      </c>
      <c r="C1036" s="18" t="s">
        <v>2225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2106</v>
      </c>
      <c r="C1037" s="18" t="s">
        <v>2225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2107</v>
      </c>
      <c r="C1038" s="18" t="s">
        <v>2226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2108</v>
      </c>
      <c r="C1039" s="18" t="s">
        <v>2227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2109</v>
      </c>
      <c r="C1040" s="18" t="s">
        <v>2227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2110</v>
      </c>
      <c r="C1041" s="18" t="s">
        <v>2227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2360</v>
      </c>
      <c r="C1042" s="18" t="s">
        <v>2228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2361</v>
      </c>
      <c r="C1043" s="18" t="s">
        <v>2229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2111</v>
      </c>
      <c r="C1044" s="18" t="s">
        <v>2230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2112</v>
      </c>
      <c r="C1045" s="18" t="s">
        <v>2230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2113</v>
      </c>
      <c r="C1046" s="18" t="s">
        <v>2230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2362</v>
      </c>
      <c r="C1047" s="18" t="s">
        <v>2231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2363</v>
      </c>
      <c r="C1048" s="18" t="s">
        <v>2232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2364</v>
      </c>
      <c r="C1049" s="18" t="s">
        <v>2233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2365</v>
      </c>
      <c r="C1050" s="18" t="s">
        <v>2254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2366</v>
      </c>
      <c r="C1051" s="18" t="s">
        <v>2255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2367</v>
      </c>
      <c r="C1052" s="18" t="s">
        <v>2234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2368</v>
      </c>
      <c r="C1053" s="18" t="s">
        <v>2235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2369</v>
      </c>
      <c r="C1054" s="18" t="s">
        <v>913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2114</v>
      </c>
      <c r="C1055" s="18" t="s">
        <v>2259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2115</v>
      </c>
      <c r="C1056" s="18" t="s">
        <v>2259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2370</v>
      </c>
      <c r="C1057" s="18" t="s">
        <v>914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2116</v>
      </c>
      <c r="C1058" s="18" t="s">
        <v>2260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2117</v>
      </c>
      <c r="C1059" s="18" t="s">
        <v>2260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2118</v>
      </c>
      <c r="C1060" s="18" t="s">
        <v>2260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2371</v>
      </c>
      <c r="C1061" s="18" t="s">
        <v>2261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2372</v>
      </c>
      <c r="C1062" s="18" t="s">
        <v>915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2373</v>
      </c>
      <c r="C1063" s="18" t="s">
        <v>916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2374</v>
      </c>
      <c r="C1064" s="18" t="s">
        <v>260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2119</v>
      </c>
      <c r="C1065" s="18" t="s">
        <v>917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2120</v>
      </c>
      <c r="C1066" s="18" t="s">
        <v>917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2121</v>
      </c>
      <c r="C1067" s="18" t="s">
        <v>918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2122</v>
      </c>
      <c r="C1068" s="18" t="s">
        <v>918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2123</v>
      </c>
      <c r="C1069" s="18" t="s">
        <v>265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2124</v>
      </c>
      <c r="C1070" s="18" t="s">
        <v>265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2125</v>
      </c>
      <c r="C1071" s="18" t="s">
        <v>265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2349</v>
      </c>
      <c r="C1072" s="18" t="s">
        <v>919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2126</v>
      </c>
      <c r="C1073" s="18" t="s">
        <v>920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2127</v>
      </c>
      <c r="C1074" s="18" t="s">
        <v>920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2128</v>
      </c>
      <c r="C1075" s="18" t="s">
        <v>921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2129</v>
      </c>
      <c r="C1076" s="18" t="s">
        <v>921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2130</v>
      </c>
      <c r="C1077" s="18" t="s">
        <v>922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67</v>
      </c>
      <c r="C1078" s="18" t="s">
        <v>266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2131</v>
      </c>
      <c r="C1079" s="18" t="s">
        <v>266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2132</v>
      </c>
      <c r="C1080" s="18" t="s">
        <v>266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2375</v>
      </c>
      <c r="C1081" s="18" t="s">
        <v>923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2133</v>
      </c>
      <c r="C1082" s="18" t="s">
        <v>267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2134</v>
      </c>
      <c r="C1083" s="18" t="s">
        <v>267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2376</v>
      </c>
      <c r="C1084" s="18" t="s">
        <v>924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2135</v>
      </c>
      <c r="C1085" s="18" t="s">
        <v>925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2136</v>
      </c>
      <c r="C1086" s="18" t="s">
        <v>925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2377</v>
      </c>
      <c r="C1087" s="18" t="s">
        <v>926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2378</v>
      </c>
      <c r="C1088" s="18" t="s">
        <v>927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2137</v>
      </c>
      <c r="C1089" s="18" t="s">
        <v>1764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2138</v>
      </c>
      <c r="C1090" s="18" t="s">
        <v>1849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2139</v>
      </c>
      <c r="C1091" s="18" t="s">
        <v>1849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2379</v>
      </c>
      <c r="C1092" s="18" t="s">
        <v>1765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2140</v>
      </c>
      <c r="C1093" s="18" t="s">
        <v>287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2141</v>
      </c>
      <c r="C1094" s="18" t="s">
        <v>287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2142</v>
      </c>
      <c r="C1095" s="18" t="s">
        <v>287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2143</v>
      </c>
      <c r="C1096" s="18" t="s">
        <v>287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2144</v>
      </c>
      <c r="C1097" s="18" t="s">
        <v>1766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2145</v>
      </c>
      <c r="C1098" s="18" t="s">
        <v>1766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2380</v>
      </c>
      <c r="C1099" s="18" t="s">
        <v>1767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2381</v>
      </c>
      <c r="C1100" s="18" t="s">
        <v>1834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2382</v>
      </c>
      <c r="C1101" s="18" t="s">
        <v>1835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2146</v>
      </c>
      <c r="C1102" s="18" t="s">
        <v>1768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2147</v>
      </c>
      <c r="C1103" s="18" t="s">
        <v>1768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2148</v>
      </c>
      <c r="C1104" s="18" t="s">
        <v>1769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2149</v>
      </c>
      <c r="C1105" s="18" t="s">
        <v>1769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2150</v>
      </c>
      <c r="C1106" s="18" t="s">
        <v>1770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2151</v>
      </c>
      <c r="C1107" s="18" t="s">
        <v>1770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2152</v>
      </c>
      <c r="C1108" s="18" t="s">
        <v>1770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2153</v>
      </c>
      <c r="C1109" s="18" t="s">
        <v>1770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2154</v>
      </c>
      <c r="C1110" s="18" t="s">
        <v>1771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2383</v>
      </c>
      <c r="C1111" s="18" t="s">
        <v>1772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2155</v>
      </c>
      <c r="C1112" s="18" t="s">
        <v>1773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2156</v>
      </c>
      <c r="C1113" s="18" t="s">
        <v>1773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2157</v>
      </c>
      <c r="C1114" s="18" t="s">
        <v>1773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2158</v>
      </c>
      <c r="C1115" s="18" t="s">
        <v>1774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2159</v>
      </c>
      <c r="C1116" s="18" t="s">
        <v>1774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2160</v>
      </c>
      <c r="C1117" s="18" t="s">
        <v>1774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2384</v>
      </c>
      <c r="C1118" s="18" t="s">
        <v>1775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2161</v>
      </c>
      <c r="C1119" s="18" t="s">
        <v>1776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2162</v>
      </c>
      <c r="C1120" s="18" t="s">
        <v>1776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2163</v>
      </c>
      <c r="C1121" s="18" t="s">
        <v>1777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2164</v>
      </c>
      <c r="C1122" s="18" t="s">
        <v>1777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2165</v>
      </c>
      <c r="C1123" s="18" t="s">
        <v>1777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2166</v>
      </c>
      <c r="C1124" s="18" t="s">
        <v>1839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2167</v>
      </c>
      <c r="C1125" s="18" t="s">
        <v>1839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2168</v>
      </c>
      <c r="C1126" s="18" t="s">
        <v>1841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2169</v>
      </c>
      <c r="C1127" s="18" t="s">
        <v>1841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2170</v>
      </c>
      <c r="C1128" s="18" t="s">
        <v>1841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2385</v>
      </c>
      <c r="C1129" s="18" t="s">
        <v>1778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2386</v>
      </c>
      <c r="C1130" s="18" t="s">
        <v>1779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2387</v>
      </c>
      <c r="C1131" s="18" t="s">
        <v>1780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2171</v>
      </c>
      <c r="C1132" s="18" t="s">
        <v>1781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2172</v>
      </c>
      <c r="C1133" s="18" t="s">
        <v>1781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2388</v>
      </c>
      <c r="C1134" s="18" t="s">
        <v>1782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2173</v>
      </c>
      <c r="C1135" s="18" t="s">
        <v>1783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2174</v>
      </c>
      <c r="C1136" s="18" t="s">
        <v>1783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2175</v>
      </c>
      <c r="C1137" s="18" t="s">
        <v>1784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2176</v>
      </c>
      <c r="C1138" s="18" t="s">
        <v>1784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2177</v>
      </c>
      <c r="C1139" s="18" t="s">
        <v>1785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2178</v>
      </c>
      <c r="C1140" s="18" t="s">
        <v>1785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2389</v>
      </c>
      <c r="C1141" s="18" t="s">
        <v>1786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2179</v>
      </c>
      <c r="C1142" s="18" t="s">
        <v>1866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2180</v>
      </c>
      <c r="C1143" s="18" t="s">
        <v>1866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2181</v>
      </c>
      <c r="C1144" s="18" t="s">
        <v>1866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2182</v>
      </c>
      <c r="C1145" s="18" t="s">
        <v>1866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2183</v>
      </c>
      <c r="C1146" s="18" t="s">
        <v>1867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2184</v>
      </c>
      <c r="C1147" s="18" t="s">
        <v>1867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2185</v>
      </c>
      <c r="C1148" s="18" t="s">
        <v>1867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2186</v>
      </c>
      <c r="C1149" s="18" t="s">
        <v>1867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2187</v>
      </c>
      <c r="C1150" s="18" t="s">
        <v>1787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2188</v>
      </c>
      <c r="C1151" s="18" t="s">
        <v>1787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2189</v>
      </c>
      <c r="C1152" s="18" t="s">
        <v>1787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2190</v>
      </c>
      <c r="C1153" s="18" t="s">
        <v>1870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2191</v>
      </c>
      <c r="C1154" s="18" t="s">
        <v>1870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2192</v>
      </c>
      <c r="C1155" s="18" t="s">
        <v>1870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2193</v>
      </c>
      <c r="C1156" s="18" t="s">
        <v>1788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2194</v>
      </c>
      <c r="C1157" s="18" t="s">
        <v>1788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2195</v>
      </c>
      <c r="C1158" s="18" t="s">
        <v>1788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2196</v>
      </c>
      <c r="C1159" s="18" t="s">
        <v>1789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2197</v>
      </c>
      <c r="C1160" s="18" t="s">
        <v>1789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2198</v>
      </c>
      <c r="C1161" s="18" t="s">
        <v>402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2199</v>
      </c>
      <c r="C1162" s="18" t="s">
        <v>402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2200</v>
      </c>
      <c r="C1163" s="18" t="s">
        <v>1790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2201</v>
      </c>
      <c r="C1164" s="18" t="s">
        <v>1790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2202</v>
      </c>
      <c r="C1165" s="18" t="s">
        <v>1791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2203</v>
      </c>
      <c r="C1166" s="18" t="s">
        <v>1791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2204</v>
      </c>
      <c r="C1167" s="18" t="s">
        <v>1792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2205</v>
      </c>
      <c r="C1168" s="18" t="s">
        <v>1792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2206</v>
      </c>
      <c r="C1169" s="18" t="s">
        <v>1793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2207</v>
      </c>
      <c r="C1170" s="18" t="s">
        <v>1793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2208</v>
      </c>
      <c r="C1171" s="18" t="s">
        <v>1793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2209</v>
      </c>
      <c r="C1172" s="18" t="s">
        <v>1794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2210</v>
      </c>
      <c r="C1173" s="18" t="s">
        <v>1887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2211</v>
      </c>
      <c r="C1174" s="18" t="s">
        <v>1887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2212</v>
      </c>
      <c r="C1175" s="18" t="s">
        <v>394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2213</v>
      </c>
      <c r="C1176" s="18" t="s">
        <v>394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2214</v>
      </c>
      <c r="C1177" s="18" t="s">
        <v>1795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2215</v>
      </c>
      <c r="C1178" s="18" t="s">
        <v>1796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2216</v>
      </c>
      <c r="C1179" s="18" t="s">
        <v>396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2217</v>
      </c>
      <c r="C1180" s="18" t="s">
        <v>396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2218</v>
      </c>
      <c r="C1181" s="18" t="s">
        <v>396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2219</v>
      </c>
      <c r="C1182" s="18" t="s">
        <v>396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2390</v>
      </c>
      <c r="C1183" s="18" t="s">
        <v>1797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2391</v>
      </c>
      <c r="C1184" s="18" t="s">
        <v>1798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575</v>
      </c>
      <c r="C1185" s="18" t="s">
        <v>1799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576</v>
      </c>
      <c r="C1186" s="18" t="s">
        <v>1799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577</v>
      </c>
      <c r="C1187" s="18" t="s">
        <v>1800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578</v>
      </c>
      <c r="C1188" s="18" t="s">
        <v>1800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579</v>
      </c>
      <c r="C1189" s="18" t="s">
        <v>1801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580</v>
      </c>
      <c r="C1190" s="18" t="s">
        <v>1801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581</v>
      </c>
      <c r="C1191" s="18" t="s">
        <v>1802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582</v>
      </c>
      <c r="C1192" s="18" t="s">
        <v>1802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583</v>
      </c>
      <c r="C1193" s="18" t="s">
        <v>1802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584</v>
      </c>
      <c r="C1194" s="18" t="s">
        <v>1803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585</v>
      </c>
      <c r="C1195" s="18" t="s">
        <v>1803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586</v>
      </c>
      <c r="C1196" s="18" t="s">
        <v>1804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587</v>
      </c>
      <c r="C1197" s="18" t="s">
        <v>1804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588</v>
      </c>
      <c r="C1198" s="18" t="s">
        <v>1805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589</v>
      </c>
      <c r="C1199" s="18" t="s">
        <v>1805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590</v>
      </c>
      <c r="C1200" s="18" t="s">
        <v>1806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591</v>
      </c>
      <c r="C1201" s="18" t="s">
        <v>1806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592</v>
      </c>
      <c r="C1202" s="18" t="s">
        <v>1806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593</v>
      </c>
      <c r="C1203" s="18" t="s">
        <v>1807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594</v>
      </c>
      <c r="C1204" s="18" t="s">
        <v>1807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595</v>
      </c>
      <c r="C1205" s="18" t="s">
        <v>1808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596</v>
      </c>
      <c r="C1206" s="18" t="s">
        <v>1808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597</v>
      </c>
      <c r="C1207" s="18" t="s">
        <v>1808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598</v>
      </c>
      <c r="C1208" s="18" t="s">
        <v>1809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599</v>
      </c>
      <c r="C1209" s="18" t="s">
        <v>1809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600</v>
      </c>
      <c r="C1210" s="18" t="s">
        <v>1809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601</v>
      </c>
      <c r="C1211" s="18" t="s">
        <v>1810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602</v>
      </c>
      <c r="C1212" s="18" t="s">
        <v>1810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603</v>
      </c>
      <c r="C1213" s="18" t="s">
        <v>1810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604</v>
      </c>
      <c r="C1214" s="18" t="s">
        <v>1002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605</v>
      </c>
      <c r="C1215" s="18" t="s">
        <v>1002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606</v>
      </c>
      <c r="C1216" s="18" t="s">
        <v>1003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607</v>
      </c>
      <c r="C1217" s="18" t="s">
        <v>390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608</v>
      </c>
      <c r="C1218" s="18" t="s">
        <v>390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609</v>
      </c>
      <c r="C1219" s="18" t="s">
        <v>391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610</v>
      </c>
      <c r="C1220" s="18" t="s">
        <v>391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2392</v>
      </c>
      <c r="C1221" s="18" t="s">
        <v>436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2393</v>
      </c>
      <c r="C1222" s="18" t="s">
        <v>1004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2394</v>
      </c>
      <c r="C1223" s="18" t="s">
        <v>1005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611</v>
      </c>
      <c r="C1224" s="18" t="s">
        <v>1839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612</v>
      </c>
      <c r="C1225" s="18" t="s">
        <v>431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613</v>
      </c>
      <c r="C1226" s="18" t="s">
        <v>431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614</v>
      </c>
      <c r="C1227" s="18" t="s">
        <v>433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615</v>
      </c>
      <c r="C1228" s="18" t="s">
        <v>433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616</v>
      </c>
      <c r="C1229" s="18" t="s">
        <v>1006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617</v>
      </c>
      <c r="C1230" s="18" t="s">
        <v>1006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618</v>
      </c>
      <c r="C1231" s="18" t="s">
        <v>1007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619</v>
      </c>
      <c r="C1232" s="18" t="s">
        <v>1007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2395</v>
      </c>
      <c r="C1233" s="18" t="s">
        <v>1008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620</v>
      </c>
      <c r="C1234" s="18" t="s">
        <v>429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621</v>
      </c>
      <c r="C1235" s="18" t="s">
        <v>429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622</v>
      </c>
      <c r="C1236" s="18" t="s">
        <v>1009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623</v>
      </c>
      <c r="C1237" s="18" t="s">
        <v>1009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624</v>
      </c>
      <c r="C1238" s="18" t="s">
        <v>1010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625</v>
      </c>
      <c r="C1239" s="18" t="s">
        <v>1010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626</v>
      </c>
      <c r="C1240" s="18" t="s">
        <v>1010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627</v>
      </c>
      <c r="C1241" s="18" t="s">
        <v>1011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628</v>
      </c>
      <c r="C1242" s="18" t="s">
        <v>1011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629</v>
      </c>
      <c r="C1243" s="18" t="s">
        <v>1046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630</v>
      </c>
      <c r="C1244" s="18" t="s">
        <v>1046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631</v>
      </c>
      <c r="C1245" s="18" t="s">
        <v>1046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632</v>
      </c>
      <c r="C1246" s="18" t="s">
        <v>1012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633</v>
      </c>
      <c r="C1247" s="18" t="s">
        <v>1012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634</v>
      </c>
      <c r="C1248" s="18" t="s">
        <v>1013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635</v>
      </c>
      <c r="C1249" s="18" t="s">
        <v>1013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2396</v>
      </c>
      <c r="C1250" s="18" t="s">
        <v>1049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636</v>
      </c>
      <c r="C1251" s="18" t="s">
        <v>1014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637</v>
      </c>
      <c r="C1252" s="18" t="s">
        <v>1014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638</v>
      </c>
      <c r="C1253" s="18" t="s">
        <v>1015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639</v>
      </c>
      <c r="C1254" s="18" t="s">
        <v>1015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640</v>
      </c>
      <c r="C1255" s="18" t="s">
        <v>1051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641</v>
      </c>
      <c r="C1256" s="18" t="s">
        <v>1051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642</v>
      </c>
      <c r="C1257" s="18" t="s">
        <v>1016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643</v>
      </c>
      <c r="C1258" s="18" t="s">
        <v>1016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644</v>
      </c>
      <c r="C1259" s="18" t="s">
        <v>1017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645</v>
      </c>
      <c r="C1260" s="18" t="s">
        <v>1017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646</v>
      </c>
      <c r="C1261" s="18" t="s">
        <v>1018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647</v>
      </c>
      <c r="C1262" s="18" t="s">
        <v>1018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648</v>
      </c>
      <c r="C1263" s="18" t="s">
        <v>1019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649</v>
      </c>
      <c r="C1264" s="18" t="s">
        <v>1020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650</v>
      </c>
      <c r="C1265" s="18" t="s">
        <v>1388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651</v>
      </c>
      <c r="C1266" s="18" t="s">
        <v>1021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652</v>
      </c>
      <c r="C1267" s="18" t="s">
        <v>1021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653</v>
      </c>
      <c r="C1268" s="18" t="s">
        <v>1390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654</v>
      </c>
      <c r="C1269" s="18" t="s">
        <v>1390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2397</v>
      </c>
      <c r="C1270" s="18" t="s">
        <v>1022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2398</v>
      </c>
      <c r="C1271" s="18" t="s">
        <v>1023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2399</v>
      </c>
      <c r="C1272" s="18" t="s">
        <v>1024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655</v>
      </c>
      <c r="C1273" s="18" t="s">
        <v>1386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656</v>
      </c>
      <c r="C1274" s="18" t="s">
        <v>1025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657</v>
      </c>
      <c r="C1275" s="18" t="s">
        <v>1026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658</v>
      </c>
      <c r="C1276" s="18" t="s">
        <v>1026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659</v>
      </c>
      <c r="C1277" s="18" t="s">
        <v>842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660</v>
      </c>
      <c r="C1278" s="18" t="s">
        <v>842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661</v>
      </c>
      <c r="C1279" s="18" t="s">
        <v>1027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662</v>
      </c>
      <c r="C1280" s="18" t="s">
        <v>1028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663</v>
      </c>
      <c r="C1281" s="18" t="s">
        <v>1029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664</v>
      </c>
      <c r="C1282" s="18" t="s">
        <v>1029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665</v>
      </c>
      <c r="C1283" s="18" t="s">
        <v>1030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2400</v>
      </c>
      <c r="C1284" s="18" t="s">
        <v>843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666</v>
      </c>
      <c r="C1285" s="18" t="s">
        <v>1031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667</v>
      </c>
      <c r="C1286" s="18" t="s">
        <v>1031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668</v>
      </c>
      <c r="C1287" s="18" t="s">
        <v>1031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669</v>
      </c>
      <c r="C1288" s="18" t="s">
        <v>1032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670</v>
      </c>
      <c r="C1289" s="18" t="s">
        <v>1032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671</v>
      </c>
      <c r="C1290" s="18" t="s">
        <v>1033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672</v>
      </c>
      <c r="C1291" s="18" t="s">
        <v>1033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673</v>
      </c>
      <c r="C1292" s="18" t="s">
        <v>1034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674</v>
      </c>
      <c r="C1293" s="18" t="s">
        <v>1035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675</v>
      </c>
      <c r="C1294" s="18" t="s">
        <v>1036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676</v>
      </c>
      <c r="C1295" s="18" t="s">
        <v>1037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677</v>
      </c>
      <c r="C1296" s="18" t="s">
        <v>1037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678</v>
      </c>
      <c r="C1297" s="18" t="s">
        <v>1037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679</v>
      </c>
      <c r="C1298" s="18" t="s">
        <v>1037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680</v>
      </c>
      <c r="C1299" s="18" t="s">
        <v>1038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681</v>
      </c>
      <c r="C1300" s="18" t="s">
        <v>1039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682</v>
      </c>
      <c r="C1301" s="18" t="s">
        <v>460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683</v>
      </c>
      <c r="C1302" s="18" t="s">
        <v>460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684</v>
      </c>
      <c r="C1303" s="18" t="s">
        <v>461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685</v>
      </c>
      <c r="C1304" s="18" t="s">
        <v>461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2401</v>
      </c>
      <c r="C1305" s="18" t="s">
        <v>462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686</v>
      </c>
      <c r="C1306" s="18" t="s">
        <v>463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687</v>
      </c>
      <c r="C1307" s="18" t="s">
        <v>464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688</v>
      </c>
      <c r="C1308" s="18" t="s">
        <v>465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689</v>
      </c>
      <c r="C1309" s="18" t="s">
        <v>465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690</v>
      </c>
      <c r="C1310" s="18" t="s">
        <v>466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691</v>
      </c>
      <c r="C1311" s="18" t="s">
        <v>466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692</v>
      </c>
      <c r="C1312" s="18" t="s">
        <v>467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693</v>
      </c>
      <c r="C1313" s="18" t="s">
        <v>467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694</v>
      </c>
      <c r="C1314" s="18" t="s">
        <v>468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695</v>
      </c>
      <c r="C1315" s="18" t="s">
        <v>468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696</v>
      </c>
      <c r="C1316" s="18" t="s">
        <v>2238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2402</v>
      </c>
      <c r="C1317" s="18" t="s">
        <v>469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697</v>
      </c>
      <c r="C1318" s="18" t="s">
        <v>470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698</v>
      </c>
      <c r="C1319" s="18" t="s">
        <v>471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699</v>
      </c>
      <c r="C1320" s="18" t="s">
        <v>471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700</v>
      </c>
      <c r="C1321" s="18" t="s">
        <v>471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701</v>
      </c>
      <c r="C1322" s="18" t="s">
        <v>472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702</v>
      </c>
      <c r="C1323" s="18" t="s">
        <v>472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703</v>
      </c>
      <c r="C1324" s="18" t="s">
        <v>472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704</v>
      </c>
      <c r="C1325" s="18" t="s">
        <v>473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705</v>
      </c>
      <c r="C1326" s="18" t="s">
        <v>473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706</v>
      </c>
      <c r="C1327" s="18" t="s">
        <v>474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707</v>
      </c>
      <c r="C1328" s="18" t="s">
        <v>474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708</v>
      </c>
      <c r="C1329" s="18" t="s">
        <v>474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709</v>
      </c>
      <c r="C1330" s="18" t="s">
        <v>475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710</v>
      </c>
      <c r="C1331" s="18" t="s">
        <v>475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711</v>
      </c>
      <c r="C1332" s="18" t="s">
        <v>844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712</v>
      </c>
      <c r="C1333" s="18" t="s">
        <v>844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2403</v>
      </c>
      <c r="C1334" s="18" t="s">
        <v>476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713</v>
      </c>
      <c r="C1335" s="18" t="s">
        <v>477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714</v>
      </c>
      <c r="C1336" s="18" t="s">
        <v>477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715</v>
      </c>
      <c r="C1337" s="18" t="s">
        <v>478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716</v>
      </c>
      <c r="C1338" s="18" t="s">
        <v>478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717</v>
      </c>
      <c r="C1339" s="18" t="s">
        <v>478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718</v>
      </c>
      <c r="C1340" s="18" t="s">
        <v>1878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719</v>
      </c>
      <c r="C1341" s="18" t="s">
        <v>1878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720</v>
      </c>
      <c r="C1342" s="18" t="s">
        <v>1878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721</v>
      </c>
      <c r="C1343" s="18" t="s">
        <v>1878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2404</v>
      </c>
      <c r="C1344" s="18" t="s">
        <v>479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2405</v>
      </c>
      <c r="C1345" s="18" t="s">
        <v>480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2406</v>
      </c>
      <c r="C1346" s="18" t="s">
        <v>481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2407</v>
      </c>
      <c r="C1347" s="18" t="s">
        <v>482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2408</v>
      </c>
      <c r="C1348" s="18" t="s">
        <v>483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2409</v>
      </c>
      <c r="C1349" s="18" t="s">
        <v>484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722</v>
      </c>
      <c r="C1350" s="18" t="s">
        <v>2049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723</v>
      </c>
      <c r="C1351" s="18" t="s">
        <v>2049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724</v>
      </c>
      <c r="C1352" s="18" t="s">
        <v>2049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725</v>
      </c>
      <c r="C1353" s="18" t="s">
        <v>485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726</v>
      </c>
      <c r="C1354" s="18" t="s">
        <v>485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727</v>
      </c>
      <c r="C1355" s="18" t="s">
        <v>486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728</v>
      </c>
      <c r="C1356" s="18" t="s">
        <v>486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2410</v>
      </c>
      <c r="C1357" s="18" t="s">
        <v>487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729</v>
      </c>
      <c r="C1358" s="18" t="s">
        <v>2052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2411</v>
      </c>
      <c r="C1359" s="18" t="s">
        <v>502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730</v>
      </c>
      <c r="C1360" s="18" t="s">
        <v>488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2350</v>
      </c>
      <c r="C1361" s="18" t="s">
        <v>489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2412</v>
      </c>
      <c r="C1362" s="18" t="s">
        <v>490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2413</v>
      </c>
      <c r="C1363" s="18" t="s">
        <v>491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731</v>
      </c>
      <c r="C1364" s="18" t="s">
        <v>2054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732</v>
      </c>
      <c r="C1365" s="18" t="s">
        <v>2054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733</v>
      </c>
      <c r="C1366" s="18" t="s">
        <v>2054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734</v>
      </c>
      <c r="C1367" s="18" t="s">
        <v>492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735</v>
      </c>
      <c r="C1368" s="18" t="s">
        <v>492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736</v>
      </c>
      <c r="C1369" s="18" t="s">
        <v>492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2414</v>
      </c>
      <c r="C1370" s="18" t="s">
        <v>493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737</v>
      </c>
      <c r="C1371" s="18" t="s">
        <v>494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738</v>
      </c>
      <c r="C1372" s="18" t="s">
        <v>494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739</v>
      </c>
      <c r="C1373" s="18" t="s">
        <v>494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740</v>
      </c>
      <c r="C1374" s="18" t="s">
        <v>494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741</v>
      </c>
      <c r="C1375" s="18" t="s">
        <v>495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742</v>
      </c>
      <c r="C1376" s="18" t="s">
        <v>495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743</v>
      </c>
      <c r="C1377" s="18" t="s">
        <v>495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744</v>
      </c>
      <c r="C1378" s="18" t="s">
        <v>496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745</v>
      </c>
      <c r="C1379" s="18" t="s">
        <v>2041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746</v>
      </c>
      <c r="C1380" s="18" t="s">
        <v>2041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747</v>
      </c>
      <c r="C1381" s="18" t="s">
        <v>2041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748</v>
      </c>
      <c r="C1382" s="18" t="s">
        <v>497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749</v>
      </c>
      <c r="C1383" s="18" t="s">
        <v>498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2415</v>
      </c>
      <c r="C1384" s="18" t="s">
        <v>499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750</v>
      </c>
      <c r="C1385" s="18" t="s">
        <v>500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751</v>
      </c>
      <c r="C1386" s="18" t="s">
        <v>500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752</v>
      </c>
      <c r="C1387" s="18" t="s">
        <v>2030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753</v>
      </c>
      <c r="C1388" s="18" t="s">
        <v>2030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754</v>
      </c>
      <c r="C1389" s="18" t="s">
        <v>2030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755</v>
      </c>
      <c r="C1390" s="18" t="s">
        <v>1118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756</v>
      </c>
      <c r="C1391" s="18" t="s">
        <v>1118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757</v>
      </c>
      <c r="C1392" s="18" t="s">
        <v>1118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758</v>
      </c>
      <c r="C1393" s="18" t="s">
        <v>1119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759</v>
      </c>
      <c r="C1394" s="18" t="s">
        <v>1119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760</v>
      </c>
      <c r="C1395" s="18" t="s">
        <v>1120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761</v>
      </c>
      <c r="C1396" s="18" t="s">
        <v>1120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762</v>
      </c>
      <c r="C1397" s="18" t="s">
        <v>1121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763</v>
      </c>
      <c r="C1398" s="18" t="s">
        <v>1121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764</v>
      </c>
      <c r="C1399" s="18" t="s">
        <v>1122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765</v>
      </c>
      <c r="C1400" s="18" t="s">
        <v>1122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766</v>
      </c>
      <c r="C1401" s="18" t="s">
        <v>1123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767</v>
      </c>
      <c r="C1402" s="18" t="s">
        <v>1123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768</v>
      </c>
      <c r="C1403" s="18" t="s">
        <v>1124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769</v>
      </c>
      <c r="C1404" s="18" t="s">
        <v>1124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770</v>
      </c>
      <c r="C1405" s="18" t="s">
        <v>1125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771</v>
      </c>
      <c r="C1406" s="18" t="s">
        <v>1125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772</v>
      </c>
      <c r="C1407" s="18" t="s">
        <v>1126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773</v>
      </c>
      <c r="C1408" s="18" t="s">
        <v>1126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774</v>
      </c>
      <c r="C1409" s="18" t="s">
        <v>1127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775</v>
      </c>
      <c r="C1410" s="18" t="s">
        <v>1127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2416</v>
      </c>
      <c r="C1411" s="18" t="s">
        <v>1128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2417</v>
      </c>
      <c r="C1412" s="18" t="s">
        <v>1129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2418</v>
      </c>
      <c r="C1413" s="18" t="s">
        <v>1130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2419</v>
      </c>
      <c r="C1414" s="18" t="s">
        <v>1131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776</v>
      </c>
      <c r="C1415" s="18" t="s">
        <v>1132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777</v>
      </c>
      <c r="C1416" s="18" t="s">
        <v>1132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778</v>
      </c>
      <c r="C1417" s="18" t="s">
        <v>1133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779</v>
      </c>
      <c r="C1418" s="18" t="s">
        <v>1133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780</v>
      </c>
      <c r="C1419" s="18" t="s">
        <v>1134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781</v>
      </c>
      <c r="C1420" s="18" t="s">
        <v>1134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782</v>
      </c>
      <c r="C1421" s="18" t="s">
        <v>1135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783</v>
      </c>
      <c r="C1422" s="18" t="s">
        <v>1135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784</v>
      </c>
      <c r="C1423" s="18" t="s">
        <v>1135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785</v>
      </c>
      <c r="C1424" s="18" t="s">
        <v>1135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786</v>
      </c>
      <c r="C1425" s="18" t="s">
        <v>1136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787</v>
      </c>
      <c r="C1426" s="18" t="s">
        <v>1136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788</v>
      </c>
      <c r="C1427" s="18" t="s">
        <v>1137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789</v>
      </c>
      <c r="C1428" s="18" t="s">
        <v>1138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790</v>
      </c>
      <c r="C1429" s="18" t="s">
        <v>1138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791</v>
      </c>
      <c r="C1430" s="18" t="s">
        <v>1139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792</v>
      </c>
      <c r="C1431" s="18" t="s">
        <v>1139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793</v>
      </c>
      <c r="C1432" s="18" t="s">
        <v>1140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794</v>
      </c>
      <c r="C1433" s="18" t="s">
        <v>458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795</v>
      </c>
      <c r="C1434" s="18" t="s">
        <v>458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796</v>
      </c>
      <c r="C1435" s="18" t="s">
        <v>1141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797</v>
      </c>
      <c r="C1436" s="18" t="s">
        <v>1141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798</v>
      </c>
      <c r="C1437" s="18" t="s">
        <v>1142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799</v>
      </c>
      <c r="C1438" s="18" t="s">
        <v>1143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800</v>
      </c>
      <c r="C1439" s="18" t="s">
        <v>1143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801</v>
      </c>
      <c r="C1440" s="18" t="s">
        <v>1144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802</v>
      </c>
      <c r="C1441" s="18" t="s">
        <v>1144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803</v>
      </c>
      <c r="C1442" s="18" t="s">
        <v>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804</v>
      </c>
      <c r="C1443" s="18" t="s">
        <v>0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805</v>
      </c>
      <c r="C1444" s="18" t="s">
        <v>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806</v>
      </c>
      <c r="C1445" s="18" t="s">
        <v>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807</v>
      </c>
      <c r="C1446" s="18" t="s">
        <v>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808</v>
      </c>
      <c r="C1447" s="18" t="s">
        <v>1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809</v>
      </c>
      <c r="C1448" s="18" t="s">
        <v>509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810</v>
      </c>
      <c r="C1449" s="18" t="s">
        <v>509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811</v>
      </c>
      <c r="C1450" s="18" t="s">
        <v>2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812</v>
      </c>
      <c r="C1451" s="18" t="s">
        <v>2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813</v>
      </c>
      <c r="C1452" s="18" t="s">
        <v>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814</v>
      </c>
      <c r="C1453" s="18" t="s">
        <v>3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815</v>
      </c>
      <c r="C1454" s="18" t="s">
        <v>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816</v>
      </c>
      <c r="C1455" s="18" t="s">
        <v>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817</v>
      </c>
      <c r="C1456" s="18" t="s">
        <v>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818</v>
      </c>
      <c r="C1457" s="18" t="s">
        <v>5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819</v>
      </c>
      <c r="C1458" s="18" t="s">
        <v>5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820</v>
      </c>
      <c r="C1459" s="18" t="s">
        <v>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821</v>
      </c>
      <c r="C1460" s="18" t="s">
        <v>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822</v>
      </c>
      <c r="C1461" s="18" t="s">
        <v>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823</v>
      </c>
      <c r="C1462" s="18" t="s">
        <v>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824</v>
      </c>
      <c r="C1463" s="18" t="s">
        <v>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825</v>
      </c>
      <c r="C1464" s="18" t="s">
        <v>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826</v>
      </c>
      <c r="C1465" s="18" t="s">
        <v>234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827</v>
      </c>
      <c r="C1466" s="18" t="s">
        <v>234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828</v>
      </c>
      <c r="C1467" s="18" t="s">
        <v>10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829</v>
      </c>
      <c r="C1468" s="18" t="s">
        <v>10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830</v>
      </c>
      <c r="C1469" s="18" t="s">
        <v>10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831</v>
      </c>
      <c r="C1470" s="18" t="s">
        <v>231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832</v>
      </c>
      <c r="C1471" s="18" t="s">
        <v>231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833</v>
      </c>
      <c r="C1472" s="18" t="s">
        <v>11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834</v>
      </c>
      <c r="C1473" s="18" t="s">
        <v>11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835</v>
      </c>
      <c r="C1474" s="18" t="s">
        <v>11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836</v>
      </c>
      <c r="C1475" s="18" t="s">
        <v>12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837</v>
      </c>
      <c r="C1476" s="18" t="s">
        <v>13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838</v>
      </c>
      <c r="C1477" s="18" t="s">
        <v>13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839</v>
      </c>
      <c r="C1478" s="18" t="s">
        <v>13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2262</v>
      </c>
      <c r="C1479" s="18" t="s">
        <v>14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2263</v>
      </c>
      <c r="C1480" s="18" t="s">
        <v>14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2264</v>
      </c>
      <c r="C1481" s="18" t="s">
        <v>14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2265</v>
      </c>
      <c r="C1482" s="18" t="s">
        <v>15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2266</v>
      </c>
      <c r="C1483" s="18" t="s">
        <v>15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2267</v>
      </c>
      <c r="C1484" s="18" t="s">
        <v>15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2268</v>
      </c>
      <c r="C1485" s="18" t="s">
        <v>852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2269</v>
      </c>
      <c r="C1486" s="18" t="s">
        <v>852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2270</v>
      </c>
      <c r="C1487" s="18" t="s">
        <v>852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2271</v>
      </c>
      <c r="C1488" s="18" t="s">
        <v>16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2272</v>
      </c>
      <c r="C1489" s="18" t="s">
        <v>16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2273</v>
      </c>
      <c r="C1490" s="18" t="s">
        <v>16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2274</v>
      </c>
      <c r="C1491" s="18" t="s">
        <v>17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2275</v>
      </c>
      <c r="C1492" s="18" t="s">
        <v>17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2276</v>
      </c>
      <c r="C1493" s="18" t="s">
        <v>17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2277</v>
      </c>
      <c r="C1494" s="18" t="s">
        <v>18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2278</v>
      </c>
      <c r="C1495" s="18" t="s">
        <v>18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2420</v>
      </c>
      <c r="C1496" s="18" t="s">
        <v>19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2279</v>
      </c>
      <c r="C1497" s="18" t="s">
        <v>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2280</v>
      </c>
      <c r="C1498" s="18" t="s">
        <v>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2281</v>
      </c>
      <c r="C1499" s="18" t="s">
        <v>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2282</v>
      </c>
      <c r="C1500" s="18" t="s">
        <v>21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2283</v>
      </c>
      <c r="C1501" s="18" t="s">
        <v>21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2284</v>
      </c>
      <c r="C1502" s="18" t="s">
        <v>21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2285</v>
      </c>
      <c r="C1503" s="18" t="s">
        <v>21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2286</v>
      </c>
      <c r="C1504" s="18" t="s">
        <v>22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2287</v>
      </c>
      <c r="C1505" s="18" t="s">
        <v>22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2288</v>
      </c>
      <c r="C1506" s="18" t="s">
        <v>22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2289</v>
      </c>
      <c r="C1507" s="18" t="s">
        <v>22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2290</v>
      </c>
      <c r="C1508" s="18" t="s">
        <v>857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2291</v>
      </c>
      <c r="C1509" s="18" t="s">
        <v>857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2292</v>
      </c>
      <c r="C1510" s="18" t="s">
        <v>857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2293</v>
      </c>
      <c r="C1511" s="18" t="s">
        <v>857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2421</v>
      </c>
      <c r="C1512" s="18" t="s">
        <v>23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2294</v>
      </c>
      <c r="C1513" s="18" t="s">
        <v>24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2295</v>
      </c>
      <c r="C1514" s="18" t="s">
        <v>24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2296</v>
      </c>
      <c r="C1515" s="18" t="s">
        <v>25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2297</v>
      </c>
      <c r="C1516" s="18" t="s">
        <v>25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2298</v>
      </c>
      <c r="C1517" s="18" t="s">
        <v>25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2299</v>
      </c>
      <c r="C1518" s="18" t="s">
        <v>25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2300</v>
      </c>
      <c r="C1519" s="18" t="s">
        <v>25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2301</v>
      </c>
      <c r="C1520" s="18" t="s">
        <v>859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2302</v>
      </c>
      <c r="C1521" s="18" t="s">
        <v>859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2303</v>
      </c>
      <c r="C1522" s="18" t="s">
        <v>859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2304</v>
      </c>
      <c r="C1523" s="18" t="s">
        <v>859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2305</v>
      </c>
      <c r="C1524" s="18" t="s">
        <v>859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2306</v>
      </c>
      <c r="C1525" s="18" t="s">
        <v>859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2422</v>
      </c>
      <c r="C1526" s="18" t="s">
        <v>862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2423</v>
      </c>
      <c r="C1527" s="18" t="s">
        <v>863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2424</v>
      </c>
      <c r="C1528" s="18" t="s">
        <v>864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2307</v>
      </c>
      <c r="C1529" s="18" t="s">
        <v>26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2308</v>
      </c>
      <c r="C1530" s="18" t="s">
        <v>26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2309</v>
      </c>
      <c r="C1531" s="18" t="s">
        <v>26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2310</v>
      </c>
      <c r="C1532" s="18" t="s">
        <v>26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2311</v>
      </c>
      <c r="C1533" s="18" t="s">
        <v>26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2312</v>
      </c>
      <c r="C1534" s="18" t="s">
        <v>866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2313</v>
      </c>
      <c r="C1535" s="18" t="s">
        <v>866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2314</v>
      </c>
      <c r="C1536" s="18" t="s">
        <v>866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2315</v>
      </c>
      <c r="C1537" s="18" t="s">
        <v>866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2316</v>
      </c>
      <c r="C1538" s="18" t="s">
        <v>27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2317</v>
      </c>
      <c r="C1539" s="18" t="s">
        <v>27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2318</v>
      </c>
      <c r="C1540" s="18" t="s">
        <v>27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2319</v>
      </c>
      <c r="C1541" s="18" t="s">
        <v>27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2320</v>
      </c>
      <c r="C1542" s="18" t="s">
        <v>868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2321</v>
      </c>
      <c r="C1543" s="18" t="s">
        <v>868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2322</v>
      </c>
      <c r="C1544" s="18" t="s">
        <v>868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2323</v>
      </c>
      <c r="C1545" s="18" t="s">
        <v>868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2324</v>
      </c>
      <c r="C1546" s="18" t="s">
        <v>28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2325</v>
      </c>
      <c r="C1547" s="18" t="s">
        <v>28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2326</v>
      </c>
      <c r="C1548" s="18" t="s">
        <v>28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2327</v>
      </c>
      <c r="C1549" s="18" t="s">
        <v>28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2328</v>
      </c>
      <c r="C1550" s="18" t="s">
        <v>28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2329</v>
      </c>
      <c r="C1551" s="18" t="s">
        <v>29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2330</v>
      </c>
      <c r="C1552" s="18" t="s">
        <v>29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2331</v>
      </c>
      <c r="C1553" s="18" t="s">
        <v>29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2332</v>
      </c>
      <c r="C1554" s="18" t="s">
        <v>30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2333</v>
      </c>
      <c r="C1555" s="18" t="s">
        <v>30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2334</v>
      </c>
      <c r="C1556" s="18" t="s">
        <v>30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2335</v>
      </c>
      <c r="C1557" s="18" t="s">
        <v>31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2336</v>
      </c>
      <c r="C1558" s="18" t="s">
        <v>31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2337</v>
      </c>
      <c r="C1559" s="18" t="s">
        <v>31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2338</v>
      </c>
      <c r="C1560" s="18" t="s">
        <v>31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2339</v>
      </c>
      <c r="C1561" s="18" t="s">
        <v>873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2340</v>
      </c>
      <c r="C1562" s="18" t="s">
        <v>873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2341</v>
      </c>
      <c r="C1563" s="18" t="s">
        <v>873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2425</v>
      </c>
      <c r="C1564" s="18" t="s">
        <v>874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2342</v>
      </c>
      <c r="C1565" s="18" t="s">
        <v>875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2343</v>
      </c>
      <c r="C1566" s="18" t="s">
        <v>875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2426</v>
      </c>
      <c r="C1567" s="18" t="s">
        <v>876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2427</v>
      </c>
      <c r="C1568" s="18" t="s">
        <v>877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2344</v>
      </c>
      <c r="C1569" s="18" t="s">
        <v>878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2345</v>
      </c>
      <c r="C1570" s="18" t="s">
        <v>878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2346</v>
      </c>
      <c r="C1571" s="18" t="s">
        <v>878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2428</v>
      </c>
      <c r="C1572" s="18" t="s">
        <v>879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2429</v>
      </c>
      <c r="C1573" s="18" t="s">
        <v>32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2347</v>
      </c>
      <c r="C1574" s="18" t="s">
        <v>881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2348</v>
      </c>
      <c r="C1575" s="18" t="s">
        <v>881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2430</v>
      </c>
      <c r="C1576" s="18" t="s">
        <v>33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34</v>
      </c>
      <c r="D1577" s="17"/>
      <c r="E1577" s="69">
        <f aca="true" t="shared" si="23" ref="E1577:AJ1577">SUM(E14,E31,E96,E114,E128,E202,E248,E366,E407,E465,E476,E516,E558,E623,E644,E706,E719,E771,E833,E938,E964:E1576)</f>
        <v>359</v>
      </c>
      <c r="F1577" s="69">
        <v>314</v>
      </c>
      <c r="G1577" s="69">
        <f t="shared" si="23"/>
        <v>0</v>
      </c>
      <c r="H1577" s="69">
        <f t="shared" si="23"/>
        <v>1</v>
      </c>
      <c r="I1577" s="69">
        <f t="shared" si="23"/>
        <v>44</v>
      </c>
      <c r="J1577" s="69">
        <f t="shared" si="23"/>
        <v>0</v>
      </c>
      <c r="K1577" s="69">
        <f t="shared" si="23"/>
        <v>4</v>
      </c>
      <c r="L1577" s="69">
        <f t="shared" si="23"/>
        <v>9</v>
      </c>
      <c r="M1577" s="69">
        <f t="shared" si="23"/>
        <v>0</v>
      </c>
      <c r="N1577" s="69">
        <f t="shared" si="23"/>
        <v>3</v>
      </c>
      <c r="O1577" s="69">
        <f t="shared" si="23"/>
        <v>0</v>
      </c>
      <c r="P1577" s="69">
        <f t="shared" si="23"/>
        <v>0</v>
      </c>
      <c r="Q1577" s="69">
        <f t="shared" si="23"/>
        <v>4</v>
      </c>
      <c r="R1577" s="69">
        <f t="shared" si="23"/>
        <v>24</v>
      </c>
      <c r="S1577" s="69">
        <f t="shared" si="23"/>
        <v>0</v>
      </c>
      <c r="T1577" s="69">
        <f t="shared" si="23"/>
        <v>56</v>
      </c>
      <c r="U1577" s="69">
        <f t="shared" si="23"/>
        <v>4</v>
      </c>
      <c r="V1577" s="69">
        <f t="shared" si="23"/>
        <v>9</v>
      </c>
      <c r="W1577" s="69">
        <f t="shared" si="23"/>
        <v>11</v>
      </c>
      <c r="X1577" s="69">
        <f t="shared" si="23"/>
        <v>20</v>
      </c>
      <c r="Y1577" s="69">
        <f t="shared" si="23"/>
        <v>11</v>
      </c>
      <c r="Z1577" s="69">
        <f t="shared" si="23"/>
        <v>1</v>
      </c>
      <c r="AA1577" s="69">
        <f t="shared" si="23"/>
        <v>0</v>
      </c>
      <c r="AB1577" s="69">
        <f t="shared" si="23"/>
        <v>4</v>
      </c>
      <c r="AC1577" s="69">
        <f t="shared" si="23"/>
        <v>2</v>
      </c>
      <c r="AD1577" s="69">
        <f t="shared" si="23"/>
        <v>18</v>
      </c>
      <c r="AE1577" s="69">
        <f t="shared" si="23"/>
        <v>0</v>
      </c>
      <c r="AF1577" s="69">
        <f t="shared" si="23"/>
        <v>0</v>
      </c>
      <c r="AG1577" s="69">
        <f t="shared" si="23"/>
        <v>44</v>
      </c>
      <c r="AH1577" s="69">
        <f t="shared" si="23"/>
        <v>71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109</v>
      </c>
      <c r="AL1577" s="69">
        <f t="shared" si="24"/>
        <v>4</v>
      </c>
      <c r="AM1577" s="69">
        <f t="shared" si="24"/>
        <v>6</v>
      </c>
      <c r="AN1577" s="69">
        <f t="shared" si="24"/>
        <v>0</v>
      </c>
      <c r="AO1577" s="69">
        <f t="shared" si="24"/>
        <v>2</v>
      </c>
      <c r="AP1577" s="69">
        <f t="shared" si="24"/>
        <v>14</v>
      </c>
      <c r="AQ1577" s="69">
        <f t="shared" si="24"/>
        <v>13</v>
      </c>
      <c r="AR1577" s="69">
        <f t="shared" si="24"/>
        <v>49</v>
      </c>
      <c r="AS1577" s="69">
        <f t="shared" si="24"/>
        <v>27</v>
      </c>
      <c r="AT1577" s="69">
        <f t="shared" si="24"/>
        <v>0</v>
      </c>
      <c r="AU1577" s="69">
        <f t="shared" si="24"/>
        <v>24</v>
      </c>
      <c r="AV1577" s="69">
        <f t="shared" si="24"/>
        <v>0</v>
      </c>
      <c r="AW1577" s="69">
        <f t="shared" si="24"/>
        <v>3</v>
      </c>
      <c r="AX1577" s="69">
        <f t="shared" si="24"/>
        <v>7</v>
      </c>
      <c r="AY1577" s="69">
        <f t="shared" si="24"/>
        <v>10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3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35</v>
      </c>
      <c r="D1578" s="20"/>
      <c r="E1578" s="26">
        <v>75</v>
      </c>
      <c r="F1578" s="26">
        <v>45</v>
      </c>
      <c r="G1578" s="26"/>
      <c r="H1578" s="26"/>
      <c r="I1578" s="26">
        <v>30</v>
      </c>
      <c r="J1578" s="26"/>
      <c r="K1578" s="26">
        <v>4</v>
      </c>
      <c r="L1578" s="26">
        <v>9</v>
      </c>
      <c r="M1578" s="26"/>
      <c r="N1578" s="26">
        <v>2</v>
      </c>
      <c r="O1578" s="26"/>
      <c r="P1578" s="26"/>
      <c r="Q1578" s="26">
        <v>1</v>
      </c>
      <c r="R1578" s="26">
        <v>14</v>
      </c>
      <c r="S1578" s="26"/>
      <c r="T1578" s="29">
        <v>1</v>
      </c>
      <c r="U1578" s="29">
        <v>1</v>
      </c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4</v>
      </c>
      <c r="AE1578" s="29"/>
      <c r="AF1578" s="29"/>
      <c r="AG1578" s="29">
        <v>13</v>
      </c>
      <c r="AH1578" s="29">
        <v>12</v>
      </c>
      <c r="AI1578" s="29"/>
      <c r="AJ1578" s="29"/>
      <c r="AK1578" s="29">
        <v>8</v>
      </c>
      <c r="AL1578" s="29">
        <v>2</v>
      </c>
      <c r="AM1578" s="29">
        <v>4</v>
      </c>
      <c r="AN1578" s="29"/>
      <c r="AO1578" s="29"/>
      <c r="AP1578" s="29">
        <v>5</v>
      </c>
      <c r="AQ1578" s="29">
        <v>1</v>
      </c>
      <c r="AR1578" s="29">
        <v>3</v>
      </c>
      <c r="AS1578" s="29">
        <v>2</v>
      </c>
      <c r="AT1578" s="29"/>
      <c r="AU1578" s="29">
        <v>2</v>
      </c>
      <c r="AV1578" s="29"/>
      <c r="AW1578" s="29">
        <v>1</v>
      </c>
      <c r="AX1578" s="29"/>
      <c r="AY1578" s="29">
        <v>1</v>
      </c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36</v>
      </c>
      <c r="D1579" s="21"/>
      <c r="E1579" s="26">
        <v>191</v>
      </c>
      <c r="F1579" s="26">
        <v>179</v>
      </c>
      <c r="G1579" s="26"/>
      <c r="H1579" s="26">
        <v>1</v>
      </c>
      <c r="I1579" s="26">
        <v>11</v>
      </c>
      <c r="J1579" s="26"/>
      <c r="K1579" s="26"/>
      <c r="L1579" s="26"/>
      <c r="M1579" s="26"/>
      <c r="N1579" s="26">
        <v>1</v>
      </c>
      <c r="O1579" s="26"/>
      <c r="P1579" s="26"/>
      <c r="Q1579" s="26">
        <v>2</v>
      </c>
      <c r="R1579" s="26">
        <v>8</v>
      </c>
      <c r="S1579" s="26"/>
      <c r="T1579" s="29">
        <v>19</v>
      </c>
      <c r="U1579" s="29">
        <v>3</v>
      </c>
      <c r="V1579" s="29">
        <v>7</v>
      </c>
      <c r="W1579" s="29">
        <v>7</v>
      </c>
      <c r="X1579" s="29">
        <v>2</v>
      </c>
      <c r="Y1579" s="29"/>
      <c r="Z1579" s="29"/>
      <c r="AA1579" s="29"/>
      <c r="AB1579" s="29">
        <v>3</v>
      </c>
      <c r="AC1579" s="29">
        <v>1</v>
      </c>
      <c r="AD1579" s="29">
        <v>10</v>
      </c>
      <c r="AE1579" s="29"/>
      <c r="AF1579" s="29"/>
      <c r="AG1579" s="29">
        <v>25</v>
      </c>
      <c r="AH1579" s="29">
        <v>58</v>
      </c>
      <c r="AI1579" s="29"/>
      <c r="AJ1579" s="29"/>
      <c r="AK1579" s="29">
        <v>59</v>
      </c>
      <c r="AL1579" s="29">
        <v>2</v>
      </c>
      <c r="AM1579" s="29">
        <v>2</v>
      </c>
      <c r="AN1579" s="29"/>
      <c r="AO1579" s="29"/>
      <c r="AP1579" s="29">
        <v>2</v>
      </c>
      <c r="AQ1579" s="29"/>
      <c r="AR1579" s="29">
        <v>20</v>
      </c>
      <c r="AS1579" s="29">
        <v>15</v>
      </c>
      <c r="AT1579" s="29"/>
      <c r="AU1579" s="29">
        <v>13</v>
      </c>
      <c r="AV1579" s="29"/>
      <c r="AW1579" s="29">
        <v>2</v>
      </c>
      <c r="AX1579" s="29">
        <v>6</v>
      </c>
      <c r="AY1579" s="29">
        <v>5</v>
      </c>
      <c r="AZ1579" s="29"/>
      <c r="BA1579" s="29"/>
      <c r="BB1579" s="29"/>
      <c r="BC1579" s="29"/>
      <c r="BD1579" s="29"/>
      <c r="BE1579" s="29">
        <v>2</v>
      </c>
      <c r="BF1579" s="29"/>
      <c r="BG1579" s="29"/>
      <c r="BH1579" s="29"/>
      <c r="BI1579" s="29"/>
      <c r="BJ1579" s="29"/>
      <c r="BK1579" s="29"/>
      <c r="BL1579" s="29">
        <v>8</v>
      </c>
      <c r="BM1579" s="26"/>
    </row>
    <row r="1580" spans="1:65" ht="19.5" customHeight="1">
      <c r="A1580" s="5">
        <v>1567</v>
      </c>
      <c r="B1580" s="27"/>
      <c r="C1580" s="21" t="s">
        <v>37</v>
      </c>
      <c r="D1580" s="21"/>
      <c r="E1580" s="26">
        <v>83</v>
      </c>
      <c r="F1580" s="26">
        <v>81</v>
      </c>
      <c r="G1580" s="26"/>
      <c r="H1580" s="26"/>
      <c r="I1580" s="26">
        <v>2</v>
      </c>
      <c r="J1580" s="26"/>
      <c r="K1580" s="26"/>
      <c r="L1580" s="26"/>
      <c r="M1580" s="26"/>
      <c r="N1580" s="26"/>
      <c r="O1580" s="26"/>
      <c r="P1580" s="26"/>
      <c r="Q1580" s="26"/>
      <c r="R1580" s="26">
        <v>2</v>
      </c>
      <c r="S1580" s="26"/>
      <c r="T1580" s="29">
        <v>31</v>
      </c>
      <c r="U1580" s="29"/>
      <c r="V1580" s="29">
        <v>2</v>
      </c>
      <c r="W1580" s="29">
        <v>4</v>
      </c>
      <c r="X1580" s="29">
        <v>17</v>
      </c>
      <c r="Y1580" s="29">
        <v>8</v>
      </c>
      <c r="Z1580" s="29"/>
      <c r="AA1580" s="29"/>
      <c r="AB1580" s="29"/>
      <c r="AC1580" s="29">
        <v>1</v>
      </c>
      <c r="AD1580" s="29">
        <v>4</v>
      </c>
      <c r="AE1580" s="29"/>
      <c r="AF1580" s="29"/>
      <c r="AG1580" s="29">
        <v>6</v>
      </c>
      <c r="AH1580" s="29">
        <v>1</v>
      </c>
      <c r="AI1580" s="29"/>
      <c r="AJ1580" s="29"/>
      <c r="AK1580" s="29">
        <v>38</v>
      </c>
      <c r="AL1580" s="29"/>
      <c r="AM1580" s="29"/>
      <c r="AN1580" s="29"/>
      <c r="AO1580" s="29">
        <v>2</v>
      </c>
      <c r="AP1580" s="29">
        <v>5</v>
      </c>
      <c r="AQ1580" s="29">
        <v>5</v>
      </c>
      <c r="AR1580" s="29">
        <v>19</v>
      </c>
      <c r="AS1580" s="29">
        <v>10</v>
      </c>
      <c r="AT1580" s="29"/>
      <c r="AU1580" s="29">
        <v>9</v>
      </c>
      <c r="AV1580" s="29"/>
      <c r="AW1580" s="29"/>
      <c r="AX1580" s="29">
        <v>1</v>
      </c>
      <c r="AY1580" s="29">
        <v>4</v>
      </c>
      <c r="AZ1580" s="29">
        <v>4</v>
      </c>
      <c r="BA1580" s="29"/>
      <c r="BB1580" s="29"/>
      <c r="BC1580" s="29"/>
      <c r="BD1580" s="29"/>
      <c r="BE1580" s="29">
        <v>1</v>
      </c>
      <c r="BF1580" s="29"/>
      <c r="BG1580" s="29"/>
      <c r="BH1580" s="29"/>
      <c r="BI1580" s="29"/>
      <c r="BJ1580" s="29"/>
      <c r="BK1580" s="29"/>
      <c r="BL1580" s="29">
        <v>11</v>
      </c>
      <c r="BM1580" s="26"/>
    </row>
    <row r="1581" spans="1:65" ht="19.5" customHeight="1">
      <c r="A1581" s="5">
        <v>1568</v>
      </c>
      <c r="B1581" s="27"/>
      <c r="C1581" s="21" t="s">
        <v>1393</v>
      </c>
      <c r="D1581" s="21"/>
      <c r="E1581" s="26">
        <v>10</v>
      </c>
      <c r="F1581" s="26">
        <v>9</v>
      </c>
      <c r="G1581" s="26"/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>
        <v>1</v>
      </c>
      <c r="R1581" s="26"/>
      <c r="S1581" s="26"/>
      <c r="T1581" s="29">
        <v>5</v>
      </c>
      <c r="U1581" s="29"/>
      <c r="V1581" s="29"/>
      <c r="W1581" s="29"/>
      <c r="X1581" s="29">
        <v>1</v>
      </c>
      <c r="Y1581" s="29">
        <v>3</v>
      </c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4</v>
      </c>
      <c r="AL1581" s="29"/>
      <c r="AM1581" s="29"/>
      <c r="AN1581" s="29"/>
      <c r="AO1581" s="29"/>
      <c r="AP1581" s="29">
        <v>2</v>
      </c>
      <c r="AQ1581" s="29">
        <v>7</v>
      </c>
      <c r="AR1581" s="29">
        <v>7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s="67" customFormat="1" ht="27" customHeight="1">
      <c r="A1582" s="5">
        <v>1569</v>
      </c>
      <c r="B1582" s="100"/>
      <c r="C1582" s="66" t="s">
        <v>1394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1395</v>
      </c>
      <c r="D1583" s="66"/>
      <c r="E1583" s="26">
        <v>27</v>
      </c>
      <c r="F1583" s="26">
        <v>25</v>
      </c>
      <c r="G1583" s="26"/>
      <c r="H1583" s="26"/>
      <c r="I1583" s="26">
        <v>2</v>
      </c>
      <c r="J1583" s="26"/>
      <c r="K1583" s="26"/>
      <c r="L1583" s="26">
        <v>1</v>
      </c>
      <c r="M1583" s="26"/>
      <c r="N1583" s="26">
        <v>1</v>
      </c>
      <c r="O1583" s="26"/>
      <c r="P1583" s="26"/>
      <c r="Q1583" s="26"/>
      <c r="R1583" s="26"/>
      <c r="S1583" s="26"/>
      <c r="T1583" s="29">
        <v>6</v>
      </c>
      <c r="U1583" s="29"/>
      <c r="V1583" s="29"/>
      <c r="W1583" s="29">
        <v>1</v>
      </c>
      <c r="X1583" s="29">
        <v>3</v>
      </c>
      <c r="Y1583" s="29">
        <v>2</v>
      </c>
      <c r="Z1583" s="29"/>
      <c r="AA1583" s="29"/>
      <c r="AB1583" s="29"/>
      <c r="AC1583" s="29"/>
      <c r="AD1583" s="29">
        <v>2</v>
      </c>
      <c r="AE1583" s="29"/>
      <c r="AF1583" s="29"/>
      <c r="AG1583" s="29">
        <v>8</v>
      </c>
      <c r="AH1583" s="29"/>
      <c r="AI1583" s="29"/>
      <c r="AJ1583" s="29"/>
      <c r="AK1583" s="29">
        <v>8</v>
      </c>
      <c r="AL1583" s="29">
        <v>1</v>
      </c>
      <c r="AM1583" s="29"/>
      <c r="AN1583" s="29"/>
      <c r="AO1583" s="29"/>
      <c r="AP1583" s="29"/>
      <c r="AQ1583" s="29"/>
      <c r="AR1583" s="29">
        <v>4</v>
      </c>
      <c r="AS1583" s="29">
        <v>5</v>
      </c>
      <c r="AT1583" s="29"/>
      <c r="AU1583" s="29">
        <v>4</v>
      </c>
      <c r="AV1583" s="29"/>
      <c r="AW1583" s="29"/>
      <c r="AX1583" s="29"/>
      <c r="AY1583" s="29">
        <v>3</v>
      </c>
      <c r="AZ1583" s="29">
        <v>1</v>
      </c>
      <c r="BA1583" s="29"/>
      <c r="BB1583" s="29"/>
      <c r="BC1583" s="29"/>
      <c r="BD1583" s="29"/>
      <c r="BE1583" s="29">
        <v>1</v>
      </c>
      <c r="BF1583" s="29"/>
      <c r="BG1583" s="29"/>
      <c r="BH1583" s="29"/>
      <c r="BI1583" s="29"/>
      <c r="BJ1583" s="29"/>
      <c r="BK1583" s="29"/>
      <c r="BL1583" s="29">
        <v>6</v>
      </c>
      <c r="BM1583" s="26"/>
    </row>
    <row r="1584" spans="1:65" s="67" customFormat="1" ht="19.5" customHeight="1">
      <c r="A1584" s="5">
        <v>1571</v>
      </c>
      <c r="B1584" s="100"/>
      <c r="C1584" s="66" t="s">
        <v>1396</v>
      </c>
      <c r="D1584" s="66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>
        <v>1</v>
      </c>
      <c r="AL1584" s="29"/>
      <c r="AM1584" s="29"/>
      <c r="AN1584" s="29"/>
      <c r="AO1584" s="29"/>
      <c r="AP1584" s="29"/>
      <c r="AQ1584" s="29">
        <v>1</v>
      </c>
      <c r="AR1584" s="29">
        <v>1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1</v>
      </c>
      <c r="BM1584" s="26"/>
    </row>
    <row r="1585" spans="1:65" s="67" customFormat="1" ht="19.5" customHeight="1">
      <c r="A1585" s="5">
        <v>1572</v>
      </c>
      <c r="B1585" s="100"/>
      <c r="C1585" s="66" t="s">
        <v>1397</v>
      </c>
      <c r="D1585" s="66"/>
      <c r="E1585" s="26">
        <v>1</v>
      </c>
      <c r="F1585" s="26"/>
      <c r="G1585" s="26"/>
      <c r="H1585" s="26"/>
      <c r="I1585" s="26">
        <v>1</v>
      </c>
      <c r="J1585" s="26"/>
      <c r="K1585" s="26"/>
      <c r="L1585" s="26"/>
      <c r="M1585" s="26"/>
      <c r="N1585" s="26"/>
      <c r="O1585" s="26"/>
      <c r="P1585" s="26"/>
      <c r="Q1585" s="26">
        <v>1</v>
      </c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5" t="s">
        <v>1398</v>
      </c>
      <c r="D1587" s="23"/>
      <c r="E1587" s="28" t="s">
        <v>1401</v>
      </c>
      <c r="F1587" s="99" t="s">
        <v>227</v>
      </c>
      <c r="G1587" s="99" t="s">
        <v>1069</v>
      </c>
      <c r="H1587" s="99" t="s">
        <v>1059</v>
      </c>
      <c r="I1587" s="99" t="s">
        <v>1065</v>
      </c>
      <c r="J1587" s="99" t="s">
        <v>1079</v>
      </c>
      <c r="K1587" s="99" t="s">
        <v>1072</v>
      </c>
      <c r="L1587" s="99" t="s">
        <v>1062</v>
      </c>
      <c r="M1587" s="99" t="s">
        <v>1076</v>
      </c>
      <c r="N1587" s="99" t="s">
        <v>1082</v>
      </c>
      <c r="O1587" s="99" t="s">
        <v>2002</v>
      </c>
      <c r="P1587" s="99" t="s">
        <v>2003</v>
      </c>
      <c r="Q1587" s="99" t="s">
        <v>2004</v>
      </c>
      <c r="R1587" s="99" t="s">
        <v>2005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1" t="s">
        <v>302</v>
      </c>
      <c r="BA1587" s="171"/>
      <c r="BB1587" s="126"/>
      <c r="BC1587" s="182"/>
      <c r="BD1587" s="182"/>
      <c r="BE1587" s="182"/>
      <c r="BF1587" s="127"/>
      <c r="BG1587" s="183"/>
      <c r="BH1587" s="183"/>
      <c r="BI1587" s="183"/>
      <c r="BJ1587" s="183"/>
      <c r="BK1587" s="183"/>
      <c r="BL1587" s="126"/>
      <c r="BM1587" s="74"/>
    </row>
    <row r="1588" spans="1:65" s="63" customFormat="1" ht="19.5" customHeight="1">
      <c r="A1588" s="75"/>
      <c r="B1588" s="76"/>
      <c r="C1588" s="206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297</v>
      </c>
      <c r="BD1588" s="172"/>
      <c r="BE1588" s="172"/>
      <c r="BF1588" s="127"/>
      <c r="BG1588" s="172" t="s">
        <v>298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199" t="s">
        <v>1399</v>
      </c>
      <c r="D1589" s="23"/>
      <c r="E1589" s="27" t="s">
        <v>1402</v>
      </c>
      <c r="F1589" s="80" t="s">
        <v>228</v>
      </c>
      <c r="G1589" s="80" t="s">
        <v>1070</v>
      </c>
      <c r="H1589" s="80" t="s">
        <v>1060</v>
      </c>
      <c r="I1589" s="80" t="s">
        <v>1066</v>
      </c>
      <c r="J1589" s="80" t="s">
        <v>1080</v>
      </c>
      <c r="K1589" s="80" t="s">
        <v>1073</v>
      </c>
      <c r="L1589" s="70" t="s">
        <v>1063</v>
      </c>
      <c r="M1589" s="80" t="s">
        <v>1077</v>
      </c>
      <c r="N1589" s="80" t="s">
        <v>1083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1" t="s">
        <v>303</v>
      </c>
      <c r="BA1589" s="181"/>
      <c r="BB1589" s="126"/>
      <c r="BC1589" s="182"/>
      <c r="BD1589" s="182"/>
      <c r="BE1589" s="182"/>
      <c r="BF1589" s="127"/>
      <c r="BG1589" s="183" t="s">
        <v>995</v>
      </c>
      <c r="BH1589" s="183"/>
      <c r="BI1589" s="183"/>
      <c r="BJ1589" s="183"/>
      <c r="BK1589" s="183"/>
      <c r="BL1589" s="126"/>
      <c r="BM1589" s="44"/>
    </row>
    <row r="1590" spans="1:68" s="63" customFormat="1" ht="19.5" customHeight="1">
      <c r="A1590" s="7"/>
      <c r="B1590" s="65"/>
      <c r="C1590" s="20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297</v>
      </c>
      <c r="BD1590" s="172"/>
      <c r="BE1590" s="172"/>
      <c r="BF1590" s="126"/>
      <c r="BG1590" s="172" t="s">
        <v>298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300</v>
      </c>
      <c r="BB1592" s="174"/>
      <c r="BC1592" s="174"/>
      <c r="BD1592" s="174"/>
      <c r="BE1592" s="126"/>
      <c r="BF1592" s="175" t="s">
        <v>301</v>
      </c>
      <c r="BG1592" s="175"/>
      <c r="BH1592" s="175"/>
      <c r="BI1592" s="176"/>
      <c r="BJ1592" s="176"/>
      <c r="BK1592" s="176"/>
      <c r="BL1592" s="176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3" t="s">
        <v>299</v>
      </c>
      <c r="BA1594" s="173"/>
      <c r="BB1594" s="211"/>
      <c r="BC1594" s="211"/>
      <c r="BD1594" s="211"/>
      <c r="BF1594" s="212" t="s">
        <v>996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5" r:id="rId1"/>
  <headerFooter alignWithMargins="0">
    <oddFooter>&amp;L4832CF29&amp;CФорма № 6-8, Підрозділ: Богунський районний суд м. Житомира,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tabSelected="1" view="pageBreakPreview" zoomScale="90" zoomScaleSheetLayoutView="90" workbookViewId="0" topLeftCell="A1">
      <pane xSplit="9" ySplit="30" topLeftCell="J938" activePane="bottomRight" state="frozen"/>
      <selection pane="topLeft" activeCell="A1" sqref="A1"/>
      <selection pane="topRight" activeCell="J1" sqref="J1"/>
      <selection pane="bottomLeft" activeCell="A31" sqref="A31"/>
      <selection pane="bottomRight" activeCell="W1579" sqref="W157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4"/>
      <c r="D5" s="224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375</v>
      </c>
      <c r="B6" s="215" t="s">
        <v>1407</v>
      </c>
      <c r="C6" s="217" t="s">
        <v>2243</v>
      </c>
      <c r="D6" s="158"/>
      <c r="E6" s="208" t="s">
        <v>376</v>
      </c>
      <c r="F6" s="208" t="s">
        <v>377</v>
      </c>
      <c r="G6" s="214"/>
      <c r="H6" s="214"/>
      <c r="I6" s="214"/>
      <c r="J6" s="214"/>
      <c r="K6" s="214"/>
      <c r="L6" s="214"/>
      <c r="M6" s="214"/>
      <c r="N6" s="208" t="s">
        <v>378</v>
      </c>
      <c r="O6" s="208"/>
      <c r="P6" s="208"/>
      <c r="Q6" s="208"/>
      <c r="R6" s="208"/>
      <c r="S6" s="208"/>
      <c r="T6" s="208"/>
      <c r="U6" s="221" t="s">
        <v>379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208" t="s">
        <v>380</v>
      </c>
      <c r="AN6" s="214"/>
      <c r="AO6" s="214"/>
      <c r="AP6" s="214"/>
      <c r="AQ6" s="214"/>
      <c r="AR6" s="214"/>
      <c r="AS6" s="214"/>
      <c r="AT6" s="208" t="s">
        <v>381</v>
      </c>
      <c r="AU6" s="208" t="s">
        <v>382</v>
      </c>
      <c r="AV6" s="208" t="s">
        <v>928</v>
      </c>
      <c r="AW6" s="208" t="s">
        <v>929</v>
      </c>
      <c r="AX6" s="208"/>
      <c r="AY6" s="208"/>
      <c r="AZ6" s="208"/>
      <c r="BA6" s="208" t="s">
        <v>930</v>
      </c>
      <c r="BB6" s="208"/>
      <c r="BC6" s="208"/>
      <c r="BD6" s="208"/>
      <c r="BE6" s="208" t="s">
        <v>930</v>
      </c>
      <c r="BF6" s="208"/>
      <c r="BG6" s="208"/>
      <c r="BH6" s="208" t="s">
        <v>931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4"/>
      <c r="B7" s="216"/>
      <c r="C7" s="217"/>
      <c r="D7" s="158"/>
      <c r="E7" s="208"/>
      <c r="F7" s="208" t="s">
        <v>932</v>
      </c>
      <c r="G7" s="208" t="s">
        <v>933</v>
      </c>
      <c r="H7" s="208" t="s">
        <v>934</v>
      </c>
      <c r="I7" s="208" t="s">
        <v>935</v>
      </c>
      <c r="J7" s="208"/>
      <c r="K7" s="208"/>
      <c r="L7" s="208" t="s">
        <v>936</v>
      </c>
      <c r="M7" s="208"/>
      <c r="N7" s="208" t="s">
        <v>937</v>
      </c>
      <c r="O7" s="208" t="s">
        <v>938</v>
      </c>
      <c r="P7" s="208" t="s">
        <v>939</v>
      </c>
      <c r="Q7" s="208" t="s">
        <v>940</v>
      </c>
      <c r="R7" s="208" t="s">
        <v>941</v>
      </c>
      <c r="S7" s="208" t="s">
        <v>942</v>
      </c>
      <c r="T7" s="208" t="s">
        <v>943</v>
      </c>
      <c r="U7" s="208" t="s">
        <v>944</v>
      </c>
      <c r="V7" s="208" t="s">
        <v>945</v>
      </c>
      <c r="W7" s="208" t="s">
        <v>946</v>
      </c>
      <c r="X7" s="208" t="s">
        <v>947</v>
      </c>
      <c r="Y7" s="208" t="s">
        <v>948</v>
      </c>
      <c r="Z7" s="208" t="s">
        <v>949</v>
      </c>
      <c r="AA7" s="208" t="s">
        <v>950</v>
      </c>
      <c r="AB7" s="208" t="s">
        <v>951</v>
      </c>
      <c r="AC7" s="208" t="s">
        <v>952</v>
      </c>
      <c r="AD7" s="208" t="s">
        <v>953</v>
      </c>
      <c r="AE7" s="208" t="s">
        <v>954</v>
      </c>
      <c r="AF7" s="208" t="s">
        <v>955</v>
      </c>
      <c r="AG7" s="208" t="s">
        <v>956</v>
      </c>
      <c r="AH7" s="208" t="s">
        <v>957</v>
      </c>
      <c r="AI7" s="208" t="s">
        <v>958</v>
      </c>
      <c r="AJ7" s="208" t="s">
        <v>959</v>
      </c>
      <c r="AK7" s="208" t="s">
        <v>960</v>
      </c>
      <c r="AL7" s="208" t="s">
        <v>961</v>
      </c>
      <c r="AM7" s="208" t="s">
        <v>962</v>
      </c>
      <c r="AN7" s="208" t="s">
        <v>963</v>
      </c>
      <c r="AO7" s="208" t="s">
        <v>964</v>
      </c>
      <c r="AP7" s="208" t="s">
        <v>965</v>
      </c>
      <c r="AQ7" s="208" t="s">
        <v>966</v>
      </c>
      <c r="AR7" s="208" t="s">
        <v>967</v>
      </c>
      <c r="AS7" s="208" t="s">
        <v>1899</v>
      </c>
      <c r="AT7" s="208"/>
      <c r="AU7" s="208"/>
      <c r="AV7" s="208"/>
      <c r="AW7" s="226" t="s">
        <v>1095</v>
      </c>
      <c r="AX7" s="208" t="s">
        <v>1090</v>
      </c>
      <c r="AY7" s="208"/>
      <c r="AZ7" s="208"/>
      <c r="BA7" s="208" t="s">
        <v>968</v>
      </c>
      <c r="BB7" s="208" t="s">
        <v>969</v>
      </c>
      <c r="BC7" s="208" t="s">
        <v>970</v>
      </c>
      <c r="BD7" s="208" t="s">
        <v>971</v>
      </c>
      <c r="BE7" s="208" t="s">
        <v>972</v>
      </c>
      <c r="BF7" s="208" t="s">
        <v>973</v>
      </c>
      <c r="BG7" s="208" t="s">
        <v>974</v>
      </c>
      <c r="BH7" s="208" t="s">
        <v>975</v>
      </c>
      <c r="BI7" s="208" t="s">
        <v>976</v>
      </c>
      <c r="BJ7" s="208"/>
      <c r="BK7" s="208"/>
      <c r="BL7" s="208"/>
      <c r="BM7" s="208" t="s">
        <v>977</v>
      </c>
      <c r="BN7" s="208"/>
      <c r="BO7" s="227" t="s">
        <v>978</v>
      </c>
      <c r="BP7" s="227"/>
      <c r="BQ7" s="227"/>
    </row>
    <row r="8" spans="1:69" ht="12.75" customHeight="1">
      <c r="A8" s="214"/>
      <c r="B8" s="216"/>
      <c r="C8" s="217"/>
      <c r="D8" s="158"/>
      <c r="E8" s="208"/>
      <c r="F8" s="208"/>
      <c r="G8" s="208"/>
      <c r="H8" s="208"/>
      <c r="I8" s="208" t="s">
        <v>979</v>
      </c>
      <c r="J8" s="208" t="s">
        <v>980</v>
      </c>
      <c r="K8" s="208"/>
      <c r="L8" s="208" t="s">
        <v>981</v>
      </c>
      <c r="M8" s="208" t="s">
        <v>982</v>
      </c>
      <c r="N8" s="214"/>
      <c r="O8" s="214"/>
      <c r="P8" s="214"/>
      <c r="Q8" s="214"/>
      <c r="R8" s="214"/>
      <c r="S8" s="214"/>
      <c r="T8" s="214"/>
      <c r="U8" s="208"/>
      <c r="V8" s="208"/>
      <c r="W8" s="208"/>
      <c r="X8" s="208"/>
      <c r="Y8" s="208"/>
      <c r="Z8" s="208"/>
      <c r="AA8" s="208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983</v>
      </c>
      <c r="AY8" s="208" t="s">
        <v>984</v>
      </c>
      <c r="AZ8" s="208" t="s">
        <v>985</v>
      </c>
      <c r="BA8" s="208"/>
      <c r="BB8" s="208"/>
      <c r="BC8" s="208"/>
      <c r="BD8" s="208"/>
      <c r="BE8" s="208"/>
      <c r="BF8" s="208"/>
      <c r="BG8" s="208"/>
      <c r="BH8" s="208"/>
      <c r="BI8" s="226" t="s">
        <v>1095</v>
      </c>
      <c r="BJ8" s="208" t="s">
        <v>1090</v>
      </c>
      <c r="BK8" s="208"/>
      <c r="BL8" s="208"/>
      <c r="BM8" s="208"/>
      <c r="BN8" s="208"/>
      <c r="BO8" s="227"/>
      <c r="BP8" s="227"/>
      <c r="BQ8" s="227"/>
    </row>
    <row r="9" spans="1:69" ht="12.75" customHeight="1">
      <c r="A9" s="214"/>
      <c r="B9" s="216"/>
      <c r="C9" s="217"/>
      <c r="D9" s="158"/>
      <c r="E9" s="208"/>
      <c r="F9" s="208"/>
      <c r="G9" s="208"/>
      <c r="H9" s="208"/>
      <c r="I9" s="208"/>
      <c r="J9" s="208" t="s">
        <v>986</v>
      </c>
      <c r="K9" s="208" t="s">
        <v>987</v>
      </c>
      <c r="L9" s="208"/>
      <c r="M9" s="208"/>
      <c r="N9" s="214"/>
      <c r="O9" s="214"/>
      <c r="P9" s="214"/>
      <c r="Q9" s="214"/>
      <c r="R9" s="214"/>
      <c r="S9" s="214"/>
      <c r="T9" s="214"/>
      <c r="U9" s="208"/>
      <c r="V9" s="208"/>
      <c r="W9" s="208"/>
      <c r="X9" s="208"/>
      <c r="Y9" s="208"/>
      <c r="Z9" s="208"/>
      <c r="AA9" s="208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26"/>
      <c r="BJ9" s="208" t="s">
        <v>988</v>
      </c>
      <c r="BK9" s="208" t="s">
        <v>1075</v>
      </c>
      <c r="BL9" s="208" t="s">
        <v>1089</v>
      </c>
      <c r="BM9" s="226" t="s">
        <v>1095</v>
      </c>
      <c r="BN9" s="208" t="s">
        <v>989</v>
      </c>
      <c r="BO9" s="208" t="s">
        <v>990</v>
      </c>
      <c r="BP9" s="208" t="s">
        <v>991</v>
      </c>
      <c r="BQ9" s="208" t="s">
        <v>992</v>
      </c>
    </row>
    <row r="10" spans="1:69" ht="66" customHeight="1">
      <c r="A10" s="214"/>
      <c r="B10" s="216"/>
      <c r="C10" s="217"/>
      <c r="D10" s="158"/>
      <c r="E10" s="213"/>
      <c r="F10" s="208"/>
      <c r="G10" s="208"/>
      <c r="H10" s="208"/>
      <c r="I10" s="208"/>
      <c r="J10" s="208"/>
      <c r="K10" s="208"/>
      <c r="L10" s="208"/>
      <c r="M10" s="208"/>
      <c r="N10" s="214"/>
      <c r="O10" s="214"/>
      <c r="P10" s="214"/>
      <c r="Q10" s="214"/>
      <c r="R10" s="214"/>
      <c r="S10" s="214"/>
      <c r="T10" s="214"/>
      <c r="U10" s="208"/>
      <c r="V10" s="208"/>
      <c r="W10" s="208"/>
      <c r="X10" s="208"/>
      <c r="Y10" s="208"/>
      <c r="Z10" s="208"/>
      <c r="AA10" s="208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26"/>
      <c r="BJ10" s="214"/>
      <c r="BK10" s="208"/>
      <c r="BL10" s="208"/>
      <c r="BM10" s="226"/>
      <c r="BN10" s="208"/>
      <c r="BO10" s="208"/>
      <c r="BP10" s="208"/>
      <c r="BQ10" s="208"/>
    </row>
    <row r="11" spans="1:69" ht="12.75">
      <c r="A11" s="3"/>
      <c r="B11" s="163" t="s">
        <v>1408</v>
      </c>
      <c r="C11" s="164" t="s">
        <v>2244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2245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1409</v>
      </c>
      <c r="C14" s="18" t="s">
        <v>2246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1410</v>
      </c>
      <c r="C15" s="18" t="s">
        <v>2247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1411</v>
      </c>
      <c r="C16" s="18" t="s">
        <v>2247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1412</v>
      </c>
      <c r="C17" s="18" t="s">
        <v>2247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1413</v>
      </c>
      <c r="C18" s="18" t="s">
        <v>2248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1414</v>
      </c>
      <c r="C19" s="18" t="s">
        <v>2248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1415</v>
      </c>
      <c r="C20" s="18" t="s">
        <v>2248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2432</v>
      </c>
      <c r="C21" s="18" t="s">
        <v>290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2433</v>
      </c>
      <c r="C22" s="18" t="s">
        <v>290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2434</v>
      </c>
      <c r="C23" s="18" t="s">
        <v>290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291</v>
      </c>
      <c r="C24" s="18" t="s">
        <v>290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1416</v>
      </c>
      <c r="C25" s="18" t="s">
        <v>2249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2250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2251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1417</v>
      </c>
      <c r="C28" s="18" t="s">
        <v>2252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2007</v>
      </c>
      <c r="C29" s="18" t="s">
        <v>2006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2008</v>
      </c>
      <c r="C30" s="18" t="s">
        <v>2006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1418</v>
      </c>
      <c r="C31" s="18" t="s">
        <v>2253</v>
      </c>
      <c r="D31" s="18"/>
      <c r="E31" s="26">
        <f>SUM(E32:E95)</f>
        <v>26</v>
      </c>
      <c r="F31" s="26">
        <f aca="true" t="shared" si="1" ref="F31:BQ31">SUM(F32:F95)</f>
        <v>26</v>
      </c>
      <c r="G31" s="26">
        <f t="shared" si="1"/>
        <v>0</v>
      </c>
      <c r="H31" s="26">
        <f t="shared" si="1"/>
        <v>3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2</v>
      </c>
      <c r="O31" s="26">
        <f t="shared" si="1"/>
        <v>3</v>
      </c>
      <c r="P31" s="26">
        <f t="shared" si="1"/>
        <v>5</v>
      </c>
      <c r="Q31" s="26">
        <f t="shared" si="1"/>
        <v>2</v>
      </c>
      <c r="R31" s="26">
        <f t="shared" si="1"/>
        <v>10</v>
      </c>
      <c r="S31" s="26">
        <f t="shared" si="1"/>
        <v>3</v>
      </c>
      <c r="T31" s="26">
        <f t="shared" si="1"/>
        <v>1</v>
      </c>
      <c r="U31" s="26">
        <f t="shared" si="1"/>
        <v>4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2</v>
      </c>
      <c r="AE31" s="26">
        <f t="shared" si="1"/>
        <v>2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15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3</v>
      </c>
      <c r="AN31" s="26">
        <f t="shared" si="1"/>
        <v>1</v>
      </c>
      <c r="AO31" s="26">
        <f t="shared" si="1"/>
        <v>6</v>
      </c>
      <c r="AP31" s="26">
        <f t="shared" si="1"/>
        <v>7</v>
      </c>
      <c r="AQ31" s="26">
        <f t="shared" si="1"/>
        <v>6</v>
      </c>
      <c r="AR31" s="26">
        <f t="shared" si="1"/>
        <v>3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3</v>
      </c>
      <c r="AW31" s="26">
        <f t="shared" si="1"/>
        <v>6</v>
      </c>
      <c r="AX31" s="26">
        <f t="shared" si="1"/>
        <v>4</v>
      </c>
      <c r="AY31" s="26">
        <f t="shared" si="1"/>
        <v>0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5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3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>
      <c r="A32" s="5">
        <v>19</v>
      </c>
      <c r="B32" s="10" t="s">
        <v>1419</v>
      </c>
      <c r="C32" s="18" t="s">
        <v>2254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>
        <v>1</v>
      </c>
      <c r="AJ32" s="26"/>
      <c r="AK32" s="26"/>
      <c r="AL32" s="26"/>
      <c r="AM32" s="29"/>
      <c r="AN32" s="29"/>
      <c r="AO32" s="29">
        <v>2</v>
      </c>
      <c r="AP32" s="29"/>
      <c r="AQ32" s="29"/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1420</v>
      </c>
      <c r="C33" s="18" t="s">
        <v>2254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2255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2256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2257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1421</v>
      </c>
      <c r="C37" s="18" t="s">
        <v>2258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1422</v>
      </c>
      <c r="C38" s="18" t="s">
        <v>2258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1423</v>
      </c>
      <c r="C39" s="18" t="s">
        <v>2259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1424</v>
      </c>
      <c r="C40" s="18" t="s">
        <v>2259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1425</v>
      </c>
      <c r="C41" s="18" t="s">
        <v>2259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1426</v>
      </c>
      <c r="C42" s="18" t="s">
        <v>2260</v>
      </c>
      <c r="D42" s="18"/>
      <c r="E42" s="26">
        <v>4</v>
      </c>
      <c r="F42" s="29">
        <v>4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>
        <v>2</v>
      </c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4</v>
      </c>
      <c r="AJ42" s="26">
        <v>1</v>
      </c>
      <c r="AK42" s="26"/>
      <c r="AL42" s="26"/>
      <c r="AM42" s="29"/>
      <c r="AN42" s="29">
        <v>1</v>
      </c>
      <c r="AO42" s="29">
        <v>1</v>
      </c>
      <c r="AP42" s="29">
        <v>1</v>
      </c>
      <c r="AQ42" s="29">
        <v>1</v>
      </c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>
        <v>1</v>
      </c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1427</v>
      </c>
      <c r="C43" s="18" t="s">
        <v>2260</v>
      </c>
      <c r="D43" s="18"/>
      <c r="E43" s="26">
        <v>5</v>
      </c>
      <c r="F43" s="29">
        <v>5</v>
      </c>
      <c r="G43" s="29"/>
      <c r="H43" s="26"/>
      <c r="I43" s="26">
        <v>4</v>
      </c>
      <c r="J43" s="29"/>
      <c r="K43" s="29"/>
      <c r="L43" s="29"/>
      <c r="M43" s="29"/>
      <c r="N43" s="26">
        <v>2</v>
      </c>
      <c r="O43" s="29">
        <v>2</v>
      </c>
      <c r="P43" s="29"/>
      <c r="Q43" s="26"/>
      <c r="R43" s="29"/>
      <c r="S43" s="29"/>
      <c r="T43" s="29">
        <v>1</v>
      </c>
      <c r="U43" s="29"/>
      <c r="V43" s="26"/>
      <c r="W43" s="29"/>
      <c r="X43" s="29"/>
      <c r="Y43" s="29"/>
      <c r="Z43" s="29"/>
      <c r="AA43" s="29"/>
      <c r="AB43" s="29"/>
      <c r="AC43" s="29"/>
      <c r="AD43" s="29">
        <v>2</v>
      </c>
      <c r="AE43" s="29">
        <v>2</v>
      </c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2</v>
      </c>
      <c r="AR43" s="26">
        <v>3</v>
      </c>
      <c r="AS43" s="26"/>
      <c r="AT43" s="29"/>
      <c r="AU43" s="26">
        <v>1</v>
      </c>
      <c r="AV43" s="29"/>
      <c r="AW43" s="29">
        <v>2</v>
      </c>
      <c r="AX43" s="29">
        <v>1</v>
      </c>
      <c r="AY43" s="29"/>
      <c r="AZ43" s="29">
        <v>1</v>
      </c>
      <c r="BA43" s="26">
        <v>1</v>
      </c>
      <c r="BB43" s="26"/>
      <c r="BC43" s="26">
        <v>1</v>
      </c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1428</v>
      </c>
      <c r="C44" s="18" t="s">
        <v>2261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/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>
        <v>1</v>
      </c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1429</v>
      </c>
      <c r="C45" s="18" t="s">
        <v>2261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255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256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1430</v>
      </c>
      <c r="C48" s="18" t="s">
        <v>257</v>
      </c>
      <c r="D48" s="18"/>
      <c r="E48" s="26">
        <v>7</v>
      </c>
      <c r="F48" s="29">
        <v>7</v>
      </c>
      <c r="G48" s="29"/>
      <c r="H48" s="26">
        <v>2</v>
      </c>
      <c r="I48" s="26">
        <v>2</v>
      </c>
      <c r="J48" s="29"/>
      <c r="K48" s="29"/>
      <c r="L48" s="29"/>
      <c r="M48" s="29"/>
      <c r="N48" s="26"/>
      <c r="O48" s="29"/>
      <c r="P48" s="29">
        <v>2</v>
      </c>
      <c r="Q48" s="26"/>
      <c r="R48" s="29">
        <v>4</v>
      </c>
      <c r="S48" s="29">
        <v>1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>
        <v>1</v>
      </c>
      <c r="AH48" s="29"/>
      <c r="AI48" s="29">
        <v>4</v>
      </c>
      <c r="AJ48" s="26"/>
      <c r="AK48" s="26"/>
      <c r="AL48" s="26"/>
      <c r="AM48" s="29">
        <v>2</v>
      </c>
      <c r="AN48" s="29"/>
      <c r="AO48" s="29">
        <v>1</v>
      </c>
      <c r="AP48" s="29">
        <v>3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1431</v>
      </c>
      <c r="C49" s="18" t="s">
        <v>257</v>
      </c>
      <c r="D49" s="18"/>
      <c r="E49" s="26">
        <v>5</v>
      </c>
      <c r="F49" s="29">
        <v>5</v>
      </c>
      <c r="G49" s="29"/>
      <c r="H49" s="26"/>
      <c r="I49" s="26">
        <v>1</v>
      </c>
      <c r="J49" s="29"/>
      <c r="K49" s="29"/>
      <c r="L49" s="29"/>
      <c r="M49" s="29"/>
      <c r="N49" s="26"/>
      <c r="O49" s="29">
        <v>1</v>
      </c>
      <c r="P49" s="29">
        <v>1</v>
      </c>
      <c r="Q49" s="26"/>
      <c r="R49" s="29">
        <v>2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4</v>
      </c>
      <c r="AJ49" s="26">
        <v>2</v>
      </c>
      <c r="AK49" s="26"/>
      <c r="AL49" s="26"/>
      <c r="AM49" s="29"/>
      <c r="AN49" s="29"/>
      <c r="AO49" s="29">
        <v>1</v>
      </c>
      <c r="AP49" s="29">
        <v>3</v>
      </c>
      <c r="AQ49" s="29">
        <v>1</v>
      </c>
      <c r="AR49" s="26"/>
      <c r="AS49" s="26"/>
      <c r="AT49" s="29"/>
      <c r="AU49" s="26"/>
      <c r="AV49" s="29">
        <v>1</v>
      </c>
      <c r="AW49" s="29">
        <v>3</v>
      </c>
      <c r="AX49" s="29">
        <v>2</v>
      </c>
      <c r="AY49" s="29"/>
      <c r="AZ49" s="29">
        <v>1</v>
      </c>
      <c r="BA49" s="26"/>
      <c r="BB49" s="26"/>
      <c r="BC49" s="26">
        <v>3</v>
      </c>
      <c r="BD49" s="26"/>
      <c r="BE49" s="29"/>
      <c r="BF49" s="29"/>
      <c r="BG49" s="29"/>
      <c r="BH49" s="29">
        <v>2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1432</v>
      </c>
      <c r="C50" s="18" t="s">
        <v>258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1433</v>
      </c>
      <c r="C51" s="18" t="s">
        <v>258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1434</v>
      </c>
      <c r="C52" s="18" t="s">
        <v>259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1435</v>
      </c>
      <c r="C53" s="18" t="s">
        <v>259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1436</v>
      </c>
      <c r="C54" s="18" t="s">
        <v>259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1437</v>
      </c>
      <c r="C55" s="18" t="s">
        <v>259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260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>
        <v>1</v>
      </c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1438</v>
      </c>
      <c r="C57" s="18" t="s">
        <v>261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1439</v>
      </c>
      <c r="C58" s="18" t="s">
        <v>261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1440</v>
      </c>
      <c r="C59" s="18" t="s">
        <v>262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1441</v>
      </c>
      <c r="C60" s="18" t="s">
        <v>262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1442</v>
      </c>
      <c r="C61" s="18" t="s">
        <v>262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1443</v>
      </c>
      <c r="C62" s="18" t="s">
        <v>262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1444</v>
      </c>
      <c r="C63" s="18" t="s">
        <v>263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1445</v>
      </c>
      <c r="C64" s="18" t="s">
        <v>263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264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1446</v>
      </c>
      <c r="C66" s="18" t="s">
        <v>265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1447</v>
      </c>
      <c r="C67" s="18" t="s">
        <v>265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1448</v>
      </c>
      <c r="C68" s="18" t="s">
        <v>265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1449</v>
      </c>
      <c r="C69" s="18" t="s">
        <v>266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1450</v>
      </c>
      <c r="C70" s="18" t="s">
        <v>266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1451</v>
      </c>
      <c r="C71" s="18" t="s">
        <v>267</v>
      </c>
      <c r="D71" s="18"/>
      <c r="E71" s="26">
        <v>1</v>
      </c>
      <c r="F71" s="29">
        <v>1</v>
      </c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>
        <v>1</v>
      </c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>
        <v>1</v>
      </c>
      <c r="AJ71" s="26"/>
      <c r="AK71" s="26"/>
      <c r="AL71" s="26"/>
      <c r="AM71" s="29"/>
      <c r="AN71" s="29"/>
      <c r="AO71" s="29">
        <v>1</v>
      </c>
      <c r="AP71" s="29"/>
      <c r="AQ71" s="29"/>
      <c r="AR71" s="26"/>
      <c r="AS71" s="26"/>
      <c r="AT71" s="29"/>
      <c r="AU71" s="26"/>
      <c r="AV71" s="29">
        <v>1</v>
      </c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1452</v>
      </c>
      <c r="C72" s="18" t="s">
        <v>267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1453</v>
      </c>
      <c r="C73" s="18" t="s">
        <v>267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1454</v>
      </c>
      <c r="C74" s="18" t="s">
        <v>268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1455</v>
      </c>
      <c r="C75" s="18" t="s">
        <v>268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1456</v>
      </c>
      <c r="C76" s="18" t="s">
        <v>268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1457</v>
      </c>
      <c r="C77" s="18" t="s">
        <v>269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1458</v>
      </c>
      <c r="C78" s="18" t="s">
        <v>269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270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1459</v>
      </c>
      <c r="C80" s="18" t="s">
        <v>271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1460</v>
      </c>
      <c r="C81" s="18" t="s">
        <v>271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1461</v>
      </c>
      <c r="C82" s="18" t="s">
        <v>272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1462</v>
      </c>
      <c r="C83" s="18" t="s">
        <v>272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273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1463</v>
      </c>
      <c r="C85" s="18" t="s">
        <v>274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1464</v>
      </c>
      <c r="C86" s="18" t="s">
        <v>274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1465</v>
      </c>
      <c r="C87" s="18" t="s">
        <v>275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1466</v>
      </c>
      <c r="C88" s="18" t="s">
        <v>275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1467</v>
      </c>
      <c r="C89" s="18" t="s">
        <v>275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1468</v>
      </c>
      <c r="C90" s="18" t="s">
        <v>275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1469</v>
      </c>
      <c r="C91" s="18" t="s">
        <v>275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1470</v>
      </c>
      <c r="C92" s="18" t="s">
        <v>276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1471</v>
      </c>
      <c r="C93" s="18" t="s">
        <v>276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1472</v>
      </c>
      <c r="C94" s="18" t="s">
        <v>276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277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1473</v>
      </c>
      <c r="C96" s="18" t="s">
        <v>278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1474</v>
      </c>
      <c r="C97" s="18" t="s">
        <v>279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1475</v>
      </c>
      <c r="C98" s="18" t="s">
        <v>279</v>
      </c>
      <c r="D98" s="18"/>
      <c r="E98" s="26">
        <v>1</v>
      </c>
      <c r="F98" s="29">
        <v>1</v>
      </c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>
        <v>1</v>
      </c>
      <c r="S98" s="29"/>
      <c r="T98" s="29"/>
      <c r="U98" s="29"/>
      <c r="V98" s="26"/>
      <c r="W98" s="29"/>
      <c r="X98" s="29"/>
      <c r="Y98" s="29"/>
      <c r="Z98" s="29"/>
      <c r="AA98" s="29"/>
      <c r="AB98" s="29">
        <v>1</v>
      </c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>
        <v>1</v>
      </c>
      <c r="AN98" s="29"/>
      <c r="AO98" s="29"/>
      <c r="AP98" s="29"/>
      <c r="AQ98" s="29"/>
      <c r="AR98" s="26"/>
      <c r="AS98" s="26"/>
      <c r="AT98" s="29"/>
      <c r="AU98" s="26"/>
      <c r="AV98" s="29">
        <v>1</v>
      </c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1476</v>
      </c>
      <c r="C99" s="18" t="s">
        <v>279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1477</v>
      </c>
      <c r="C100" s="18" t="s">
        <v>280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1478</v>
      </c>
      <c r="C101" s="18" t="s">
        <v>280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281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1479</v>
      </c>
      <c r="C103" s="18" t="s">
        <v>282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1480</v>
      </c>
      <c r="C104" s="18" t="s">
        <v>282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1481</v>
      </c>
      <c r="C105" s="18" t="s">
        <v>282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1482</v>
      </c>
      <c r="C106" s="18" t="s">
        <v>283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1483</v>
      </c>
      <c r="C107" s="18" t="s">
        <v>283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107</v>
      </c>
      <c r="C108" s="18" t="s">
        <v>283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1484</v>
      </c>
      <c r="C109" s="18" t="s">
        <v>284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1485</v>
      </c>
      <c r="C110" s="18" t="s">
        <v>284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1486</v>
      </c>
      <c r="C111" s="18" t="s">
        <v>284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1487</v>
      </c>
      <c r="C112" s="18" t="s">
        <v>285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1488</v>
      </c>
      <c r="C113" s="18" t="s">
        <v>285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1489</v>
      </c>
      <c r="C114" s="18" t="s">
        <v>286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1490</v>
      </c>
      <c r="C115" s="18" t="s">
        <v>287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1491</v>
      </c>
      <c r="C116" s="18" t="s">
        <v>287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1492</v>
      </c>
      <c r="C117" s="18" t="s">
        <v>287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1493</v>
      </c>
      <c r="C118" s="18" t="s">
        <v>287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1494</v>
      </c>
      <c r="C119" s="18" t="s">
        <v>288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1495</v>
      </c>
      <c r="C120" s="18" t="s">
        <v>288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1496</v>
      </c>
      <c r="C121" s="18" t="s">
        <v>288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1497</v>
      </c>
      <c r="C122" s="18" t="s">
        <v>289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1498</v>
      </c>
      <c r="C123" s="18" t="s">
        <v>289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1499</v>
      </c>
      <c r="C124" s="18" t="s">
        <v>1834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1500</v>
      </c>
      <c r="C125" s="18" t="s">
        <v>1834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1501</v>
      </c>
      <c r="C126" s="18" t="s">
        <v>1835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1502</v>
      </c>
      <c r="C127" s="18" t="s">
        <v>1835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1503</v>
      </c>
      <c r="C128" s="18" t="s">
        <v>1836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</v>
      </c>
      <c r="S128" s="26">
        <f t="shared" si="4"/>
        <v>0</v>
      </c>
      <c r="T128" s="26">
        <f t="shared" si="4"/>
        <v>0</v>
      </c>
      <c r="U128" s="26">
        <f t="shared" si="4"/>
        <v>2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2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1504</v>
      </c>
      <c r="C129" s="18" t="s">
        <v>1837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1505</v>
      </c>
      <c r="C130" s="18" t="s">
        <v>1837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1506</v>
      </c>
      <c r="C131" s="18" t="s">
        <v>1837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1507</v>
      </c>
      <c r="C132" s="18" t="s">
        <v>1837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1508</v>
      </c>
      <c r="C133" s="18" t="s">
        <v>44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1509</v>
      </c>
      <c r="C134" s="18" t="s">
        <v>44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1510</v>
      </c>
      <c r="C135" s="18" t="s">
        <v>44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1511</v>
      </c>
      <c r="C136" s="18" t="s">
        <v>44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1512</v>
      </c>
      <c r="C137" s="18" t="s">
        <v>44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1513</v>
      </c>
      <c r="C138" s="18" t="s">
        <v>44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1514</v>
      </c>
      <c r="C139" s="18" t="s">
        <v>44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1515</v>
      </c>
      <c r="C140" s="18" t="s">
        <v>44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1516</v>
      </c>
      <c r="C141" s="18" t="s">
        <v>44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1517</v>
      </c>
      <c r="C142" s="18" t="s">
        <v>44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1518</v>
      </c>
      <c r="C143" s="18" t="s">
        <v>44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1519</v>
      </c>
      <c r="C144" s="18" t="s">
        <v>44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1520</v>
      </c>
      <c r="C145" s="18" t="s">
        <v>2009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1521</v>
      </c>
      <c r="C146" s="18" t="s">
        <v>2009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1522</v>
      </c>
      <c r="C147" s="18" t="s">
        <v>1838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1523</v>
      </c>
      <c r="C148" s="18" t="s">
        <v>1838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1524</v>
      </c>
      <c r="C149" s="18" t="s">
        <v>1839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1525</v>
      </c>
      <c r="C150" s="18" t="s">
        <v>1839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1526</v>
      </c>
      <c r="C151" s="18" t="s">
        <v>1840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1527</v>
      </c>
      <c r="C152" s="18" t="s">
        <v>1840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1528</v>
      </c>
      <c r="C153" s="18" t="s">
        <v>1840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1529</v>
      </c>
      <c r="C154" s="18" t="s">
        <v>1841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1530</v>
      </c>
      <c r="C155" s="18" t="s">
        <v>1841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1531</v>
      </c>
      <c r="C156" s="18" t="s">
        <v>1841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306</v>
      </c>
      <c r="C157" s="18" t="s">
        <v>307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1532</v>
      </c>
      <c r="C158" s="18" t="s">
        <v>2010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1533</v>
      </c>
      <c r="C159" s="18" t="s">
        <v>2010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1534</v>
      </c>
      <c r="C160" s="18" t="s">
        <v>2010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1535</v>
      </c>
      <c r="C161" s="18" t="s">
        <v>1842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1536</v>
      </c>
      <c r="C162" s="18" t="s">
        <v>1842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1537</v>
      </c>
      <c r="C163" s="18" t="s">
        <v>1843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1538</v>
      </c>
      <c r="C164" s="18" t="s">
        <v>1843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1539</v>
      </c>
      <c r="C165" s="18" t="s">
        <v>1844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3</v>
      </c>
      <c r="S165" s="29"/>
      <c r="T165" s="29"/>
      <c r="U165" s="29">
        <v>2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>
        <v>2</v>
      </c>
      <c r="AN165" s="29"/>
      <c r="AO165" s="29">
        <v>1</v>
      </c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1540</v>
      </c>
      <c r="C166" s="18" t="s">
        <v>1844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1541</v>
      </c>
      <c r="C167" s="18" t="s">
        <v>1845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1542</v>
      </c>
      <c r="C168" s="18" t="s">
        <v>1845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1846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1847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1543</v>
      </c>
      <c r="C171" s="18" t="s">
        <v>1848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1544</v>
      </c>
      <c r="C172" s="18" t="s">
        <v>1848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1545</v>
      </c>
      <c r="C173" s="18" t="s">
        <v>1849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1546</v>
      </c>
      <c r="C174" s="18" t="s">
        <v>1849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1850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1547</v>
      </c>
      <c r="C176" s="18" t="s">
        <v>1851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1548</v>
      </c>
      <c r="C177" s="18" t="s">
        <v>1851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1549</v>
      </c>
      <c r="C178" s="18" t="s">
        <v>1852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1550</v>
      </c>
      <c r="C179" s="18" t="s">
        <v>1852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1551</v>
      </c>
      <c r="C180" s="18" t="s">
        <v>1853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1552</v>
      </c>
      <c r="C181" s="18" t="s">
        <v>1853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1854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1553</v>
      </c>
      <c r="C183" s="18" t="s">
        <v>1855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1554</v>
      </c>
      <c r="C184" s="18" t="s">
        <v>1855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1555</v>
      </c>
      <c r="C185" s="18" t="s">
        <v>1856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1556</v>
      </c>
      <c r="C186" s="18" t="s">
        <v>1856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1557</v>
      </c>
      <c r="C187" s="18" t="s">
        <v>1856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1558</v>
      </c>
      <c r="C188" s="18" t="s">
        <v>1857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1559</v>
      </c>
      <c r="C189" s="18" t="s">
        <v>1857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1560</v>
      </c>
      <c r="C190" s="18" t="s">
        <v>1857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1858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1859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1561</v>
      </c>
      <c r="C193" s="18" t="s">
        <v>1860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1562</v>
      </c>
      <c r="C194" s="18" t="s">
        <v>1860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1563</v>
      </c>
      <c r="C195" s="18" t="s">
        <v>1861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1564</v>
      </c>
      <c r="C196" s="18" t="s">
        <v>1861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1862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1565</v>
      </c>
      <c r="C198" s="18" t="s">
        <v>1863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1566</v>
      </c>
      <c r="C199" s="18" t="s">
        <v>1863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1567</v>
      </c>
      <c r="C200" s="18" t="s">
        <v>1864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1568</v>
      </c>
      <c r="C201" s="18" t="s">
        <v>1864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1569</v>
      </c>
      <c r="C202" s="18" t="s">
        <v>1865</v>
      </c>
      <c r="D202" s="18"/>
      <c r="E202" s="26">
        <f>SUM(E203:E247)</f>
        <v>160</v>
      </c>
      <c r="F202" s="26">
        <f aca="true" t="shared" si="5" ref="F202:BP202">SUM(F203:F247)</f>
        <v>158</v>
      </c>
      <c r="G202" s="26">
        <f t="shared" si="5"/>
        <v>2</v>
      </c>
      <c r="H202" s="26">
        <f t="shared" si="5"/>
        <v>21</v>
      </c>
      <c r="I202" s="26">
        <f t="shared" si="5"/>
        <v>34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7</v>
      </c>
      <c r="O202" s="26">
        <f t="shared" si="5"/>
        <v>10</v>
      </c>
      <c r="P202" s="26">
        <f t="shared" si="5"/>
        <v>47</v>
      </c>
      <c r="Q202" s="26">
        <f t="shared" si="5"/>
        <v>33</v>
      </c>
      <c r="R202" s="26">
        <f t="shared" si="5"/>
        <v>57</v>
      </c>
      <c r="S202" s="26">
        <f t="shared" si="5"/>
        <v>6</v>
      </c>
      <c r="T202" s="26">
        <f t="shared" si="5"/>
        <v>0</v>
      </c>
      <c r="U202" s="26">
        <f t="shared" si="5"/>
        <v>11</v>
      </c>
      <c r="V202" s="26">
        <f t="shared" si="5"/>
        <v>0</v>
      </c>
      <c r="W202" s="26">
        <f t="shared" si="5"/>
        <v>2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6</v>
      </c>
      <c r="AE202" s="26">
        <f t="shared" si="5"/>
        <v>9</v>
      </c>
      <c r="AF202" s="26">
        <f t="shared" si="5"/>
        <v>4</v>
      </c>
      <c r="AG202" s="26">
        <f t="shared" si="5"/>
        <v>4</v>
      </c>
      <c r="AH202" s="26">
        <f t="shared" si="5"/>
        <v>1</v>
      </c>
      <c r="AI202" s="26">
        <f t="shared" si="5"/>
        <v>119</v>
      </c>
      <c r="AJ202" s="26">
        <f t="shared" si="5"/>
        <v>48</v>
      </c>
      <c r="AK202" s="26">
        <f t="shared" si="5"/>
        <v>0</v>
      </c>
      <c r="AL202" s="26">
        <f t="shared" si="5"/>
        <v>1</v>
      </c>
      <c r="AM202" s="26">
        <f t="shared" si="5"/>
        <v>14</v>
      </c>
      <c r="AN202" s="26">
        <f t="shared" si="5"/>
        <v>4</v>
      </c>
      <c r="AO202" s="26">
        <f t="shared" si="5"/>
        <v>36</v>
      </c>
      <c r="AP202" s="26">
        <f t="shared" si="5"/>
        <v>53</v>
      </c>
      <c r="AQ202" s="26">
        <f t="shared" si="5"/>
        <v>41</v>
      </c>
      <c r="AR202" s="26">
        <f t="shared" si="5"/>
        <v>11</v>
      </c>
      <c r="AS202" s="26">
        <f t="shared" si="5"/>
        <v>1</v>
      </c>
      <c r="AT202" s="26">
        <f t="shared" si="5"/>
        <v>0</v>
      </c>
      <c r="AU202" s="26">
        <f t="shared" si="5"/>
        <v>10</v>
      </c>
      <c r="AV202" s="26">
        <f t="shared" si="5"/>
        <v>19</v>
      </c>
      <c r="AW202" s="26">
        <f t="shared" si="5"/>
        <v>55</v>
      </c>
      <c r="AX202" s="26">
        <f t="shared" si="5"/>
        <v>14</v>
      </c>
      <c r="AY202" s="26">
        <f t="shared" si="5"/>
        <v>16</v>
      </c>
      <c r="AZ202" s="26">
        <f t="shared" si="5"/>
        <v>25</v>
      </c>
      <c r="BA202" s="26">
        <f t="shared" si="5"/>
        <v>2</v>
      </c>
      <c r="BB202" s="26">
        <f t="shared" si="5"/>
        <v>1</v>
      </c>
      <c r="BC202" s="26">
        <f t="shared" si="5"/>
        <v>49</v>
      </c>
      <c r="BD202" s="26">
        <f t="shared" si="5"/>
        <v>0</v>
      </c>
      <c r="BE202" s="26">
        <f t="shared" si="5"/>
        <v>0</v>
      </c>
      <c r="BF202" s="26">
        <f t="shared" si="5"/>
        <v>3</v>
      </c>
      <c r="BG202" s="26">
        <f t="shared" si="5"/>
        <v>0</v>
      </c>
      <c r="BH202" s="26">
        <f t="shared" si="5"/>
        <v>30</v>
      </c>
      <c r="BI202" s="26">
        <f t="shared" si="5"/>
        <v>8</v>
      </c>
      <c r="BJ202" s="26">
        <f t="shared" si="5"/>
        <v>6</v>
      </c>
      <c r="BK202" s="26">
        <f t="shared" si="5"/>
        <v>2</v>
      </c>
      <c r="BL202" s="26">
        <f t="shared" si="5"/>
        <v>0</v>
      </c>
      <c r="BM202" s="26">
        <f t="shared" si="5"/>
        <v>13</v>
      </c>
      <c r="BN202" s="26">
        <f t="shared" si="5"/>
        <v>0</v>
      </c>
      <c r="BO202" s="26">
        <f t="shared" si="5"/>
        <v>1</v>
      </c>
      <c r="BP202" s="26">
        <f t="shared" si="5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1570</v>
      </c>
      <c r="C203" s="18" t="s">
        <v>1866</v>
      </c>
      <c r="D203" s="18"/>
      <c r="E203" s="26">
        <v>40</v>
      </c>
      <c r="F203" s="29">
        <v>40</v>
      </c>
      <c r="G203" s="29"/>
      <c r="H203" s="26">
        <v>7</v>
      </c>
      <c r="I203" s="26"/>
      <c r="J203" s="29"/>
      <c r="K203" s="29"/>
      <c r="L203" s="29"/>
      <c r="M203" s="29"/>
      <c r="N203" s="26">
        <v>1</v>
      </c>
      <c r="O203" s="29">
        <v>1</v>
      </c>
      <c r="P203" s="29">
        <v>15</v>
      </c>
      <c r="Q203" s="26">
        <v>6</v>
      </c>
      <c r="R203" s="29">
        <v>16</v>
      </c>
      <c r="S203" s="29">
        <v>1</v>
      </c>
      <c r="T203" s="29"/>
      <c r="U203" s="29">
        <v>3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>
        <v>1</v>
      </c>
      <c r="AF203" s="29">
        <v>2</v>
      </c>
      <c r="AG203" s="29">
        <v>1</v>
      </c>
      <c r="AH203" s="29"/>
      <c r="AI203" s="29">
        <v>31</v>
      </c>
      <c r="AJ203" s="26"/>
      <c r="AK203" s="26"/>
      <c r="AL203" s="26"/>
      <c r="AM203" s="29">
        <v>3</v>
      </c>
      <c r="AN203" s="29">
        <v>1</v>
      </c>
      <c r="AO203" s="29">
        <v>7</v>
      </c>
      <c r="AP203" s="29">
        <v>17</v>
      </c>
      <c r="AQ203" s="29">
        <v>11</v>
      </c>
      <c r="AR203" s="26">
        <v>1</v>
      </c>
      <c r="AS203" s="26"/>
      <c r="AT203" s="29"/>
      <c r="AU203" s="26">
        <v>3</v>
      </c>
      <c r="AV203" s="29">
        <v>11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1571</v>
      </c>
      <c r="C204" s="18" t="s">
        <v>1866</v>
      </c>
      <c r="D204" s="18"/>
      <c r="E204" s="26">
        <v>37</v>
      </c>
      <c r="F204" s="29">
        <v>35</v>
      </c>
      <c r="G204" s="29">
        <v>2</v>
      </c>
      <c r="H204" s="26">
        <v>9</v>
      </c>
      <c r="I204" s="26">
        <v>7</v>
      </c>
      <c r="J204" s="29"/>
      <c r="K204" s="29"/>
      <c r="L204" s="29">
        <v>1</v>
      </c>
      <c r="M204" s="29"/>
      <c r="N204" s="26">
        <v>1</v>
      </c>
      <c r="O204" s="29">
        <v>1</v>
      </c>
      <c r="P204" s="29">
        <v>12</v>
      </c>
      <c r="Q204" s="26">
        <v>3</v>
      </c>
      <c r="R204" s="29">
        <v>17</v>
      </c>
      <c r="S204" s="29">
        <v>3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>
        <v>2</v>
      </c>
      <c r="AF204" s="29"/>
      <c r="AG204" s="29">
        <v>2</v>
      </c>
      <c r="AH204" s="29"/>
      <c r="AI204" s="29">
        <v>30</v>
      </c>
      <c r="AJ204" s="26">
        <v>20</v>
      </c>
      <c r="AK204" s="26"/>
      <c r="AL204" s="26"/>
      <c r="AM204" s="29">
        <v>2</v>
      </c>
      <c r="AN204" s="29"/>
      <c r="AO204" s="29">
        <v>8</v>
      </c>
      <c r="AP204" s="29">
        <v>12</v>
      </c>
      <c r="AQ204" s="29">
        <v>12</v>
      </c>
      <c r="AR204" s="26">
        <v>2</v>
      </c>
      <c r="AS204" s="26">
        <v>1</v>
      </c>
      <c r="AT204" s="29"/>
      <c r="AU204" s="26">
        <v>2</v>
      </c>
      <c r="AV204" s="29">
        <v>2</v>
      </c>
      <c r="AW204" s="29">
        <v>22</v>
      </c>
      <c r="AX204" s="29">
        <v>3</v>
      </c>
      <c r="AY204" s="29">
        <v>9</v>
      </c>
      <c r="AZ204" s="29">
        <v>10</v>
      </c>
      <c r="BA204" s="26"/>
      <c r="BB204" s="26"/>
      <c r="BC204" s="26">
        <v>22</v>
      </c>
      <c r="BD204" s="26"/>
      <c r="BE204" s="29"/>
      <c r="BF204" s="29"/>
      <c r="BG204" s="29"/>
      <c r="BH204" s="29">
        <v>12</v>
      </c>
      <c r="BI204" s="29">
        <v>4</v>
      </c>
      <c r="BJ204" s="29">
        <v>2</v>
      </c>
      <c r="BK204" s="29">
        <v>2</v>
      </c>
      <c r="BL204" s="29"/>
      <c r="BM204" s="29">
        <v>6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1572</v>
      </c>
      <c r="C205" s="18" t="s">
        <v>1866</v>
      </c>
      <c r="D205" s="18"/>
      <c r="E205" s="26">
        <v>23</v>
      </c>
      <c r="F205" s="29">
        <v>23</v>
      </c>
      <c r="G205" s="29"/>
      <c r="H205" s="26"/>
      <c r="I205" s="26">
        <v>11</v>
      </c>
      <c r="J205" s="29"/>
      <c r="K205" s="29"/>
      <c r="L205" s="29">
        <v>2</v>
      </c>
      <c r="M205" s="29"/>
      <c r="N205" s="26">
        <v>4</v>
      </c>
      <c r="O205" s="29">
        <v>2</v>
      </c>
      <c r="P205" s="29">
        <v>5</v>
      </c>
      <c r="Q205" s="26">
        <v>9</v>
      </c>
      <c r="R205" s="29">
        <v>3</v>
      </c>
      <c r="S205" s="29"/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3</v>
      </c>
      <c r="AF205" s="29"/>
      <c r="AG205" s="29"/>
      <c r="AH205" s="29"/>
      <c r="AI205" s="29">
        <v>17</v>
      </c>
      <c r="AJ205" s="26">
        <v>6</v>
      </c>
      <c r="AK205" s="26"/>
      <c r="AL205" s="26"/>
      <c r="AM205" s="29"/>
      <c r="AN205" s="29"/>
      <c r="AO205" s="29">
        <v>6</v>
      </c>
      <c r="AP205" s="29">
        <v>10</v>
      </c>
      <c r="AQ205" s="29">
        <v>4</v>
      </c>
      <c r="AR205" s="26">
        <v>3</v>
      </c>
      <c r="AS205" s="26"/>
      <c r="AT205" s="29"/>
      <c r="AU205" s="26">
        <v>4</v>
      </c>
      <c r="AV205" s="29"/>
      <c r="AW205" s="29">
        <v>8</v>
      </c>
      <c r="AX205" s="29">
        <v>1</v>
      </c>
      <c r="AY205" s="29">
        <v>2</v>
      </c>
      <c r="AZ205" s="29">
        <v>5</v>
      </c>
      <c r="BA205" s="26"/>
      <c r="BB205" s="26"/>
      <c r="BC205" s="26">
        <v>8</v>
      </c>
      <c r="BD205" s="26"/>
      <c r="BE205" s="29"/>
      <c r="BF205" s="29"/>
      <c r="BG205" s="29"/>
      <c r="BH205" s="29">
        <v>4</v>
      </c>
      <c r="BI205" s="29">
        <v>1</v>
      </c>
      <c r="BJ205" s="29">
        <v>1</v>
      </c>
      <c r="BK205" s="29"/>
      <c r="BL205" s="29"/>
      <c r="BM205" s="29">
        <v>2</v>
      </c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1573</v>
      </c>
      <c r="C206" s="18" t="s">
        <v>1866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1574</v>
      </c>
      <c r="C207" s="18" t="s">
        <v>1866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1575</v>
      </c>
      <c r="C208" s="18" t="s">
        <v>1867</v>
      </c>
      <c r="D208" s="18"/>
      <c r="E208" s="26">
        <v>7</v>
      </c>
      <c r="F208" s="29">
        <v>7</v>
      </c>
      <c r="G208" s="29"/>
      <c r="H208" s="26"/>
      <c r="I208" s="26">
        <v>3</v>
      </c>
      <c r="J208" s="29"/>
      <c r="K208" s="29"/>
      <c r="L208" s="29"/>
      <c r="M208" s="29"/>
      <c r="N208" s="26"/>
      <c r="O208" s="29">
        <v>1</v>
      </c>
      <c r="P208" s="29">
        <v>4</v>
      </c>
      <c r="Q208" s="26">
        <v>2</v>
      </c>
      <c r="R208" s="29"/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>
        <v>2</v>
      </c>
      <c r="AF208" s="29"/>
      <c r="AG208" s="29"/>
      <c r="AH208" s="29"/>
      <c r="AI208" s="29">
        <v>4</v>
      </c>
      <c r="AJ208" s="26">
        <v>1</v>
      </c>
      <c r="AK208" s="26"/>
      <c r="AL208" s="26"/>
      <c r="AM208" s="29"/>
      <c r="AN208" s="29">
        <v>1</v>
      </c>
      <c r="AO208" s="29">
        <v>1</v>
      </c>
      <c r="AP208" s="29">
        <v>2</v>
      </c>
      <c r="AQ208" s="29">
        <v>2</v>
      </c>
      <c r="AR208" s="26">
        <v>1</v>
      </c>
      <c r="AS208" s="26"/>
      <c r="AT208" s="29"/>
      <c r="AU208" s="26">
        <v>1</v>
      </c>
      <c r="AV208" s="29">
        <v>2</v>
      </c>
      <c r="AW208" s="29">
        <v>1</v>
      </c>
      <c r="AX208" s="29"/>
      <c r="AY208" s="29">
        <v>1</v>
      </c>
      <c r="AZ208" s="29"/>
      <c r="BA208" s="26">
        <v>1</v>
      </c>
      <c r="BB208" s="26"/>
      <c r="BC208" s="26"/>
      <c r="BD208" s="26"/>
      <c r="BE208" s="29"/>
      <c r="BF208" s="29"/>
      <c r="BG208" s="29"/>
      <c r="BH208" s="29"/>
      <c r="BI208" s="29">
        <v>1</v>
      </c>
      <c r="BJ208" s="29">
        <v>1</v>
      </c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1576</v>
      </c>
      <c r="C209" s="18" t="s">
        <v>1867</v>
      </c>
      <c r="D209" s="18"/>
      <c r="E209" s="26">
        <v>14</v>
      </c>
      <c r="F209" s="29">
        <v>14</v>
      </c>
      <c r="G209" s="29"/>
      <c r="H209" s="26"/>
      <c r="I209" s="26">
        <v>5</v>
      </c>
      <c r="J209" s="29"/>
      <c r="K209" s="29"/>
      <c r="L209" s="29">
        <v>1</v>
      </c>
      <c r="M209" s="29"/>
      <c r="N209" s="26">
        <v>1</v>
      </c>
      <c r="O209" s="29">
        <v>3</v>
      </c>
      <c r="P209" s="29">
        <v>4</v>
      </c>
      <c r="Q209" s="26">
        <v>3</v>
      </c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>
        <v>1</v>
      </c>
      <c r="AF209" s="29"/>
      <c r="AG209" s="29">
        <v>1</v>
      </c>
      <c r="AH209" s="29"/>
      <c r="AI209" s="29">
        <v>11</v>
      </c>
      <c r="AJ209" s="26">
        <v>8</v>
      </c>
      <c r="AK209" s="26"/>
      <c r="AL209" s="26"/>
      <c r="AM209" s="29"/>
      <c r="AN209" s="29"/>
      <c r="AO209" s="29">
        <v>1</v>
      </c>
      <c r="AP209" s="29">
        <v>4</v>
      </c>
      <c r="AQ209" s="29">
        <v>7</v>
      </c>
      <c r="AR209" s="26">
        <v>2</v>
      </c>
      <c r="AS209" s="26"/>
      <c r="AT209" s="29"/>
      <c r="AU209" s="26"/>
      <c r="AV209" s="29">
        <v>2</v>
      </c>
      <c r="AW209" s="29">
        <v>9</v>
      </c>
      <c r="AX209" s="29">
        <v>5</v>
      </c>
      <c r="AY209" s="29">
        <v>1</v>
      </c>
      <c r="AZ209" s="29">
        <v>3</v>
      </c>
      <c r="BA209" s="26"/>
      <c r="BB209" s="26"/>
      <c r="BC209" s="26">
        <v>8</v>
      </c>
      <c r="BD209" s="26"/>
      <c r="BE209" s="29"/>
      <c r="BF209" s="29">
        <v>1</v>
      </c>
      <c r="BG209" s="29"/>
      <c r="BH209" s="29">
        <v>6</v>
      </c>
      <c r="BI209" s="29"/>
      <c r="BJ209" s="29"/>
      <c r="BK209" s="29"/>
      <c r="BL209" s="29"/>
      <c r="BM209" s="29">
        <v>2</v>
      </c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1577</v>
      </c>
      <c r="C210" s="18" t="s">
        <v>1867</v>
      </c>
      <c r="D210" s="18"/>
      <c r="E210" s="26">
        <v>2</v>
      </c>
      <c r="F210" s="29">
        <v>2</v>
      </c>
      <c r="G210" s="29"/>
      <c r="H210" s="26"/>
      <c r="I210" s="26">
        <v>1</v>
      </c>
      <c r="J210" s="29"/>
      <c r="K210" s="29"/>
      <c r="L210" s="29"/>
      <c r="M210" s="29"/>
      <c r="N210" s="26"/>
      <c r="O210" s="29"/>
      <c r="P210" s="29"/>
      <c r="Q210" s="26"/>
      <c r="R210" s="29">
        <v>2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2</v>
      </c>
      <c r="AK210" s="26"/>
      <c r="AL210" s="26"/>
      <c r="AM210" s="29"/>
      <c r="AN210" s="29"/>
      <c r="AO210" s="29">
        <v>1</v>
      </c>
      <c r="AP210" s="29">
        <v>1</v>
      </c>
      <c r="AQ210" s="29"/>
      <c r="AR210" s="26"/>
      <c r="AS210" s="26"/>
      <c r="AT210" s="29"/>
      <c r="AU210" s="26"/>
      <c r="AV210" s="29"/>
      <c r="AW210" s="29">
        <v>2</v>
      </c>
      <c r="AX210" s="29"/>
      <c r="AY210" s="29">
        <v>1</v>
      </c>
      <c r="AZ210" s="29">
        <v>1</v>
      </c>
      <c r="BA210" s="26"/>
      <c r="BB210" s="26"/>
      <c r="BC210" s="26"/>
      <c r="BD210" s="26"/>
      <c r="BE210" s="29"/>
      <c r="BF210" s="29">
        <v>2</v>
      </c>
      <c r="BG210" s="29"/>
      <c r="BH210" s="29">
        <v>2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1578</v>
      </c>
      <c r="C211" s="18" t="s">
        <v>1867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1579</v>
      </c>
      <c r="C212" s="18" t="s">
        <v>1867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1580</v>
      </c>
      <c r="C213" s="18" t="s">
        <v>1868</v>
      </c>
      <c r="D213" s="18"/>
      <c r="E213" s="26">
        <v>4</v>
      </c>
      <c r="F213" s="29">
        <v>4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>
        <v>1</v>
      </c>
      <c r="Q213" s="26">
        <v>1</v>
      </c>
      <c r="R213" s="29">
        <v>2</v>
      </c>
      <c r="S213" s="29"/>
      <c r="T213" s="29"/>
      <c r="U213" s="29"/>
      <c r="V213" s="26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3</v>
      </c>
      <c r="AJ213" s="26">
        <v>1</v>
      </c>
      <c r="AK213" s="26"/>
      <c r="AL213" s="26"/>
      <c r="AM213" s="29">
        <v>1</v>
      </c>
      <c r="AN213" s="29"/>
      <c r="AO213" s="29"/>
      <c r="AP213" s="29">
        <v>2</v>
      </c>
      <c r="AQ213" s="29">
        <v>1</v>
      </c>
      <c r="AR213" s="26"/>
      <c r="AS213" s="26"/>
      <c r="AT213" s="29"/>
      <c r="AU213" s="26"/>
      <c r="AV213" s="29">
        <v>1</v>
      </c>
      <c r="AW213" s="29">
        <v>1</v>
      </c>
      <c r="AX213" s="29"/>
      <c r="AY213" s="29"/>
      <c r="AZ213" s="29">
        <v>1</v>
      </c>
      <c r="BA213" s="26">
        <v>1</v>
      </c>
      <c r="BB213" s="26"/>
      <c r="BC213" s="26"/>
      <c r="BD213" s="26"/>
      <c r="BE213" s="29"/>
      <c r="BF213" s="29"/>
      <c r="BG213" s="29"/>
      <c r="BH213" s="29"/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1581</v>
      </c>
      <c r="C214" s="18" t="s">
        <v>1868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/>
      <c r="AK214" s="26"/>
      <c r="AL214" s="26"/>
      <c r="AM214" s="29"/>
      <c r="AN214" s="29">
        <v>1</v>
      </c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1582</v>
      </c>
      <c r="C215" s="18" t="s">
        <v>1868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/>
      <c r="M215" s="29"/>
      <c r="N215" s="26"/>
      <c r="O215" s="29"/>
      <c r="P215" s="29"/>
      <c r="Q215" s="26">
        <v>2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>
        <v>2</v>
      </c>
      <c r="AP215" s="29"/>
      <c r="AQ215" s="29"/>
      <c r="AR215" s="26"/>
      <c r="AS215" s="26"/>
      <c r="AT215" s="29"/>
      <c r="AU215" s="26"/>
      <c r="AV215" s="29"/>
      <c r="AW215" s="29">
        <v>2</v>
      </c>
      <c r="AX215" s="29"/>
      <c r="AY215" s="29">
        <v>1</v>
      </c>
      <c r="AZ215" s="29">
        <v>1</v>
      </c>
      <c r="BA215" s="26"/>
      <c r="BB215" s="26">
        <v>1</v>
      </c>
      <c r="BC215" s="26">
        <v>1</v>
      </c>
      <c r="BD215" s="26"/>
      <c r="BE215" s="29"/>
      <c r="BF215" s="29"/>
      <c r="BG215" s="29"/>
      <c r="BH215" s="29">
        <v>2</v>
      </c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1583</v>
      </c>
      <c r="C216" s="18" t="s">
        <v>1868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1584</v>
      </c>
      <c r="C217" s="18" t="s">
        <v>96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1585</v>
      </c>
      <c r="C218" s="18" t="s">
        <v>96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1586</v>
      </c>
      <c r="C219" s="18" t="s">
        <v>1869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1587</v>
      </c>
      <c r="C220" s="18" t="s">
        <v>1869</v>
      </c>
      <c r="D220" s="18"/>
      <c r="E220" s="26">
        <v>4</v>
      </c>
      <c r="F220" s="29">
        <v>4</v>
      </c>
      <c r="G220" s="29"/>
      <c r="H220" s="26"/>
      <c r="I220" s="26">
        <v>4</v>
      </c>
      <c r="J220" s="29"/>
      <c r="K220" s="29"/>
      <c r="L220" s="29"/>
      <c r="M220" s="29"/>
      <c r="N220" s="26"/>
      <c r="O220" s="29"/>
      <c r="P220" s="29"/>
      <c r="Q220" s="26"/>
      <c r="R220" s="29">
        <v>3</v>
      </c>
      <c r="S220" s="29">
        <v>1</v>
      </c>
      <c r="T220" s="29"/>
      <c r="U220" s="29">
        <v>1</v>
      </c>
      <c r="V220" s="26"/>
      <c r="W220" s="29"/>
      <c r="X220" s="29"/>
      <c r="Y220" s="29"/>
      <c r="Z220" s="29"/>
      <c r="AA220" s="29"/>
      <c r="AB220" s="29">
        <v>1</v>
      </c>
      <c r="AC220" s="29"/>
      <c r="AD220" s="29"/>
      <c r="AE220" s="29"/>
      <c r="AF220" s="29"/>
      <c r="AG220" s="29"/>
      <c r="AH220" s="29">
        <v>1</v>
      </c>
      <c r="AI220" s="29">
        <v>1</v>
      </c>
      <c r="AJ220" s="26"/>
      <c r="AK220" s="26"/>
      <c r="AL220" s="26"/>
      <c r="AM220" s="29">
        <v>1</v>
      </c>
      <c r="AN220" s="29"/>
      <c r="AO220" s="29">
        <v>2</v>
      </c>
      <c r="AP220" s="29"/>
      <c r="AQ220" s="29">
        <v>1</v>
      </c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1588</v>
      </c>
      <c r="C221" s="18" t="s">
        <v>1869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1589</v>
      </c>
      <c r="C222" s="18" t="s">
        <v>1869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1590</v>
      </c>
      <c r="C223" s="18" t="s">
        <v>1870</v>
      </c>
      <c r="D223" s="18"/>
      <c r="E223" s="26">
        <v>6</v>
      </c>
      <c r="F223" s="29">
        <v>6</v>
      </c>
      <c r="G223" s="29"/>
      <c r="H223" s="26">
        <v>2</v>
      </c>
      <c r="I223" s="26"/>
      <c r="J223" s="29"/>
      <c r="K223" s="29"/>
      <c r="L223" s="29"/>
      <c r="M223" s="29"/>
      <c r="N223" s="26"/>
      <c r="O223" s="29"/>
      <c r="P223" s="29">
        <v>3</v>
      </c>
      <c r="Q223" s="26"/>
      <c r="R223" s="29">
        <v>3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6</v>
      </c>
      <c r="AJ223" s="26">
        <v>1</v>
      </c>
      <c r="AK223" s="26"/>
      <c r="AL223" s="26"/>
      <c r="AM223" s="29">
        <v>1</v>
      </c>
      <c r="AN223" s="29"/>
      <c r="AO223" s="29">
        <v>2</v>
      </c>
      <c r="AP223" s="29">
        <v>2</v>
      </c>
      <c r="AQ223" s="29">
        <v>1</v>
      </c>
      <c r="AR223" s="26"/>
      <c r="AS223" s="26"/>
      <c r="AT223" s="29"/>
      <c r="AU223" s="26"/>
      <c r="AV223" s="29">
        <v>1</v>
      </c>
      <c r="AW223" s="29">
        <v>1</v>
      </c>
      <c r="AX223" s="29">
        <v>1</v>
      </c>
      <c r="AY223" s="29"/>
      <c r="AZ223" s="29"/>
      <c r="BA223" s="26"/>
      <c r="BB223" s="26"/>
      <c r="BC223" s="26">
        <v>1</v>
      </c>
      <c r="BD223" s="26"/>
      <c r="BE223" s="29"/>
      <c r="BF223" s="29"/>
      <c r="BG223" s="29"/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1591</v>
      </c>
      <c r="C224" s="18" t="s">
        <v>1870</v>
      </c>
      <c r="D224" s="18"/>
      <c r="E224" s="26">
        <v>13</v>
      </c>
      <c r="F224" s="29">
        <v>13</v>
      </c>
      <c r="G224" s="29"/>
      <c r="H224" s="26">
        <v>2</v>
      </c>
      <c r="I224" s="26">
        <v>1</v>
      </c>
      <c r="J224" s="29"/>
      <c r="K224" s="29"/>
      <c r="L224" s="29"/>
      <c r="M224" s="29"/>
      <c r="N224" s="26"/>
      <c r="O224" s="29">
        <v>2</v>
      </c>
      <c r="P224" s="29">
        <v>2</v>
      </c>
      <c r="Q224" s="26">
        <v>4</v>
      </c>
      <c r="R224" s="29">
        <v>5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/>
      <c r="AF224" s="29">
        <v>1</v>
      </c>
      <c r="AG224" s="29"/>
      <c r="AH224" s="29"/>
      <c r="AI224" s="29">
        <v>9</v>
      </c>
      <c r="AJ224" s="26">
        <v>7</v>
      </c>
      <c r="AK224" s="26"/>
      <c r="AL224" s="26">
        <v>1</v>
      </c>
      <c r="AM224" s="29">
        <v>2</v>
      </c>
      <c r="AN224" s="29"/>
      <c r="AO224" s="29">
        <v>5</v>
      </c>
      <c r="AP224" s="29">
        <v>2</v>
      </c>
      <c r="AQ224" s="29">
        <v>2</v>
      </c>
      <c r="AR224" s="26">
        <v>2</v>
      </c>
      <c r="AS224" s="26"/>
      <c r="AT224" s="29"/>
      <c r="AU224" s="26"/>
      <c r="AV224" s="29"/>
      <c r="AW224" s="29">
        <v>9</v>
      </c>
      <c r="AX224" s="29">
        <v>4</v>
      </c>
      <c r="AY224" s="29">
        <v>1</v>
      </c>
      <c r="AZ224" s="29">
        <v>4</v>
      </c>
      <c r="BA224" s="26"/>
      <c r="BB224" s="26"/>
      <c r="BC224" s="26">
        <v>9</v>
      </c>
      <c r="BD224" s="26"/>
      <c r="BE224" s="29"/>
      <c r="BF224" s="29"/>
      <c r="BG224" s="29"/>
      <c r="BH224" s="29">
        <v>3</v>
      </c>
      <c r="BI224" s="29">
        <v>1</v>
      </c>
      <c r="BJ224" s="29">
        <v>1</v>
      </c>
      <c r="BK224" s="29"/>
      <c r="BL224" s="29"/>
      <c r="BM224" s="29">
        <v>3</v>
      </c>
      <c r="BN224" s="29"/>
      <c r="BO224" s="29">
        <v>1</v>
      </c>
      <c r="BP224" s="26">
        <v>1</v>
      </c>
      <c r="BQ224" s="26"/>
    </row>
    <row r="225" spans="1:69" ht="12.75" customHeight="1" hidden="1">
      <c r="A225" s="5">
        <v>212</v>
      </c>
      <c r="B225" s="10" t="s">
        <v>1592</v>
      </c>
      <c r="C225" s="18" t="s">
        <v>1870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1593</v>
      </c>
      <c r="C226" s="18" t="s">
        <v>1870</v>
      </c>
      <c r="D226" s="18"/>
      <c r="E226" s="26">
        <v>3</v>
      </c>
      <c r="F226" s="29">
        <v>3</v>
      </c>
      <c r="G226" s="29"/>
      <c r="H226" s="26">
        <v>1</v>
      </c>
      <c r="I226" s="26"/>
      <c r="J226" s="29"/>
      <c r="K226" s="29"/>
      <c r="L226" s="29"/>
      <c r="M226" s="29"/>
      <c r="N226" s="26"/>
      <c r="O226" s="29"/>
      <c r="P226" s="29"/>
      <c r="Q226" s="26">
        <v>3</v>
      </c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>
        <v>1</v>
      </c>
      <c r="AC226" s="29"/>
      <c r="AD226" s="29"/>
      <c r="AE226" s="29"/>
      <c r="AF226" s="29">
        <v>1</v>
      </c>
      <c r="AG226" s="29"/>
      <c r="AH226" s="29"/>
      <c r="AI226" s="29">
        <v>1</v>
      </c>
      <c r="AJ226" s="26"/>
      <c r="AK226" s="26"/>
      <c r="AL226" s="26"/>
      <c r="AM226" s="29">
        <v>1</v>
      </c>
      <c r="AN226" s="29"/>
      <c r="AO226" s="29">
        <v>1</v>
      </c>
      <c r="AP226" s="29">
        <v>1</v>
      </c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1594</v>
      </c>
      <c r="C227" s="18" t="s">
        <v>1871</v>
      </c>
      <c r="D227" s="18"/>
      <c r="E227" s="26">
        <v>2</v>
      </c>
      <c r="F227" s="29">
        <v>2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>
        <v>1</v>
      </c>
      <c r="Q227" s="26"/>
      <c r="R227" s="29"/>
      <c r="S227" s="29">
        <v>1</v>
      </c>
      <c r="T227" s="29"/>
      <c r="U227" s="29">
        <v>1</v>
      </c>
      <c r="V227" s="26"/>
      <c r="W227" s="29">
        <v>1</v>
      </c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>
        <v>1</v>
      </c>
      <c r="AN227" s="29">
        <v>1</v>
      </c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1595</v>
      </c>
      <c r="C228" s="18" t="s">
        <v>1871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1596</v>
      </c>
      <c r="C229" s="18" t="s">
        <v>1871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1</v>
      </c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1597</v>
      </c>
      <c r="C230" s="18" t="s">
        <v>1871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1598</v>
      </c>
      <c r="C231" s="18" t="s">
        <v>1871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1599</v>
      </c>
      <c r="C232" s="18" t="s">
        <v>1872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1600</v>
      </c>
      <c r="C233" s="18" t="s">
        <v>1872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45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1601</v>
      </c>
      <c r="C235" s="18" t="s">
        <v>1873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1602</v>
      </c>
      <c r="C236" s="18" t="s">
        <v>1873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1603</v>
      </c>
      <c r="C237" s="18" t="s">
        <v>1874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1604</v>
      </c>
      <c r="C238" s="18" t="s">
        <v>1874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1605</v>
      </c>
      <c r="C239" s="18" t="s">
        <v>1874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1875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1876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1877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1895</v>
      </c>
      <c r="C243" s="18" t="s">
        <v>1878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1896</v>
      </c>
      <c r="C244" s="18" t="s">
        <v>1878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1897</v>
      </c>
      <c r="C245" s="18" t="s">
        <v>1878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1898</v>
      </c>
      <c r="C246" s="18" t="s">
        <v>1878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1879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1610</v>
      </c>
      <c r="C248" s="18" t="s">
        <v>1880</v>
      </c>
      <c r="D248" s="18"/>
      <c r="E248" s="26">
        <f>SUM(E249:E365)</f>
        <v>4</v>
      </c>
      <c r="F248" s="26">
        <f aca="true" t="shared" si="6" ref="F248:BQ248">SUM(F249:F365)</f>
        <v>4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3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2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2</v>
      </c>
      <c r="AN248" s="26">
        <f t="shared" si="6"/>
        <v>0</v>
      </c>
      <c r="AO248" s="26">
        <f t="shared" si="6"/>
        <v>1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3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1611</v>
      </c>
      <c r="C249" s="18" t="s">
        <v>46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1612</v>
      </c>
      <c r="C250" s="18" t="s">
        <v>46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1613</v>
      </c>
      <c r="C251" s="18" t="s">
        <v>46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1614</v>
      </c>
      <c r="C252" s="18" t="s">
        <v>47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1615</v>
      </c>
      <c r="C253" s="18" t="s">
        <v>47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1616</v>
      </c>
      <c r="C254" s="18" t="s">
        <v>1881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1617</v>
      </c>
      <c r="C255" s="18" t="s">
        <v>1881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1618</v>
      </c>
      <c r="C256" s="18" t="s">
        <v>1882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1619</v>
      </c>
      <c r="C257" s="18" t="s">
        <v>1882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1620</v>
      </c>
      <c r="C258" s="18" t="s">
        <v>1883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1621</v>
      </c>
      <c r="C259" s="18" t="s">
        <v>1883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1622</v>
      </c>
      <c r="C260" s="18" t="s">
        <v>1884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1623</v>
      </c>
      <c r="C261" s="18" t="s">
        <v>1884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1624</v>
      </c>
      <c r="C262" s="18" t="s">
        <v>1885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1625</v>
      </c>
      <c r="C263" s="18" t="s">
        <v>1885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1626</v>
      </c>
      <c r="C264" s="18" t="s">
        <v>1886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1627</v>
      </c>
      <c r="C265" s="18" t="s">
        <v>1886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1628</v>
      </c>
      <c r="C266" s="18" t="s">
        <v>1886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1629</v>
      </c>
      <c r="C267" s="18" t="s">
        <v>1887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1630</v>
      </c>
      <c r="C268" s="18" t="s">
        <v>1887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2015</v>
      </c>
      <c r="C269" s="18" t="s">
        <v>2017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2016</v>
      </c>
      <c r="C270" s="18" t="s">
        <v>2017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1631</v>
      </c>
      <c r="C271" s="18" t="s">
        <v>1888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1632</v>
      </c>
      <c r="C272" s="18" t="s">
        <v>1888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1633</v>
      </c>
      <c r="C273" s="18" t="s">
        <v>1888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1383</v>
      </c>
      <c r="C274" s="18" t="s">
        <v>38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1384</v>
      </c>
      <c r="C275" s="18" t="s">
        <v>38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2018</v>
      </c>
      <c r="C276" s="18" t="s">
        <v>38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1634</v>
      </c>
      <c r="C277" s="18" t="s">
        <v>1889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1635</v>
      </c>
      <c r="C278" s="18" t="s">
        <v>1889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1636</v>
      </c>
      <c r="C279" s="18" t="s">
        <v>1889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1637</v>
      </c>
      <c r="C280" s="18" t="s">
        <v>1890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1638</v>
      </c>
      <c r="C281" s="18" t="s">
        <v>1891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1639</v>
      </c>
      <c r="C282" s="18" t="s">
        <v>1891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1640</v>
      </c>
      <c r="C283" s="18" t="s">
        <v>1891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1641</v>
      </c>
      <c r="C284" s="18" t="s">
        <v>102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1642</v>
      </c>
      <c r="C285" s="18" t="s">
        <v>102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1643</v>
      </c>
      <c r="C286" s="18" t="s">
        <v>383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1644</v>
      </c>
      <c r="C287" s="18" t="s">
        <v>383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1645</v>
      </c>
      <c r="C288" s="18" t="s">
        <v>384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1646</v>
      </c>
      <c r="C289" s="18" t="s">
        <v>384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1647</v>
      </c>
      <c r="C290" s="18" t="s">
        <v>48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1648</v>
      </c>
      <c r="C291" s="18" t="s">
        <v>48</v>
      </c>
      <c r="D291" s="18"/>
      <c r="E291" s="26">
        <v>2</v>
      </c>
      <c r="F291" s="29">
        <v>2</v>
      </c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>
        <v>2</v>
      </c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>
        <v>2</v>
      </c>
      <c r="AD291" s="29"/>
      <c r="AE291" s="29"/>
      <c r="AF291" s="29"/>
      <c r="AG291" s="29"/>
      <c r="AH291" s="29"/>
      <c r="AI291" s="29"/>
      <c r="AJ291" s="26"/>
      <c r="AK291" s="26"/>
      <c r="AL291" s="26"/>
      <c r="AM291" s="29">
        <v>2</v>
      </c>
      <c r="AN291" s="29"/>
      <c r="AO291" s="29"/>
      <c r="AP291" s="29"/>
      <c r="AQ291" s="29"/>
      <c r="AR291" s="26"/>
      <c r="AS291" s="26"/>
      <c r="AT291" s="29"/>
      <c r="AU291" s="26"/>
      <c r="AV291" s="29">
        <v>2</v>
      </c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1649</v>
      </c>
      <c r="C292" s="18" t="s">
        <v>48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1650</v>
      </c>
      <c r="C293" s="18" t="s">
        <v>385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1651</v>
      </c>
      <c r="C294" s="18" t="s">
        <v>385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1652</v>
      </c>
      <c r="C295" s="18" t="s">
        <v>385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1653</v>
      </c>
      <c r="C296" s="18" t="s">
        <v>386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>
        <v>1</v>
      </c>
      <c r="AJ296" s="26"/>
      <c r="AK296" s="26"/>
      <c r="AL296" s="26"/>
      <c r="AM296" s="29"/>
      <c r="AN296" s="29"/>
      <c r="AO296" s="29">
        <v>1</v>
      </c>
      <c r="AP296" s="29">
        <v>1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1654</v>
      </c>
      <c r="C297" s="18" t="s">
        <v>386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387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388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1655</v>
      </c>
      <c r="C300" s="18" t="s">
        <v>49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1656</v>
      </c>
      <c r="C301" s="18" t="s">
        <v>49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1657</v>
      </c>
      <c r="C302" s="18" t="s">
        <v>389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1658</v>
      </c>
      <c r="C303" s="18" t="s">
        <v>389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390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305</v>
      </c>
      <c r="C305" s="18" t="s">
        <v>304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391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392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325</v>
      </c>
      <c r="C308" s="46" t="s">
        <v>326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327</v>
      </c>
      <c r="C309" s="46" t="s">
        <v>326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328</v>
      </c>
      <c r="C310" s="46" t="s">
        <v>326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329</v>
      </c>
      <c r="C311" s="46" t="s">
        <v>326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330</v>
      </c>
      <c r="C312" s="46" t="s">
        <v>331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393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1659</v>
      </c>
      <c r="C314" s="18" t="s">
        <v>394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1660</v>
      </c>
      <c r="C315" s="18" t="s">
        <v>394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110</v>
      </c>
      <c r="C316" s="18" t="s">
        <v>108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109</v>
      </c>
      <c r="C317" s="18" t="s">
        <v>108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395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1661</v>
      </c>
      <c r="C319" s="18" t="s">
        <v>396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1662</v>
      </c>
      <c r="C320" s="18" t="s">
        <v>396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1663</v>
      </c>
      <c r="C321" s="18" t="s">
        <v>397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1664</v>
      </c>
      <c r="C322" s="18" t="s">
        <v>398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1665</v>
      </c>
      <c r="C323" s="18" t="s">
        <v>399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1666</v>
      </c>
      <c r="C324" s="18" t="s">
        <v>399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1667</v>
      </c>
      <c r="C325" s="18" t="s">
        <v>399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1668</v>
      </c>
      <c r="C326" s="18" t="s">
        <v>400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1669</v>
      </c>
      <c r="C327" s="18" t="s">
        <v>400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1670</v>
      </c>
      <c r="C328" s="18" t="s">
        <v>401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1671</v>
      </c>
      <c r="C329" s="18" t="s">
        <v>401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50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1672</v>
      </c>
      <c r="C331" s="18" t="s">
        <v>403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1673</v>
      </c>
      <c r="C332" s="18" t="s">
        <v>403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1674</v>
      </c>
      <c r="C333" s="18" t="s">
        <v>404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1675</v>
      </c>
      <c r="C334" s="18" t="s">
        <v>404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1676</v>
      </c>
      <c r="C335" s="18" t="s">
        <v>404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405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406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1677</v>
      </c>
      <c r="C338" s="18" t="s">
        <v>407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1678</v>
      </c>
      <c r="C339" s="18" t="s">
        <v>408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1679</v>
      </c>
      <c r="C340" s="18" t="s">
        <v>408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111</v>
      </c>
      <c r="C341" s="18" t="s">
        <v>408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</v>
      </c>
      <c r="C342" s="18" t="s">
        <v>408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1680</v>
      </c>
      <c r="C343" s="18" t="s">
        <v>409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1681</v>
      </c>
      <c r="C344" s="18" t="s">
        <v>409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1682</v>
      </c>
      <c r="C345" s="18" t="s">
        <v>410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1683</v>
      </c>
      <c r="C346" s="18" t="s">
        <v>410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1684</v>
      </c>
      <c r="C347" s="18" t="s">
        <v>411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1685</v>
      </c>
      <c r="C348" s="18" t="s">
        <v>411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1686</v>
      </c>
      <c r="C349" s="18" t="s">
        <v>411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412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1687</v>
      </c>
      <c r="C351" s="18" t="s">
        <v>413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1688</v>
      </c>
      <c r="C352" s="18" t="s">
        <v>413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1689</v>
      </c>
      <c r="C353" s="18" t="s">
        <v>414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1690</v>
      </c>
      <c r="C354" s="18" t="s">
        <v>414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1691</v>
      </c>
      <c r="C355" s="46" t="s">
        <v>415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1692</v>
      </c>
      <c r="C356" s="18" t="s">
        <v>415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1693</v>
      </c>
      <c r="C357" s="18" t="s">
        <v>415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1694</v>
      </c>
      <c r="C358" s="18" t="s">
        <v>416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1695</v>
      </c>
      <c r="C359" s="18" t="s">
        <v>416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1696</v>
      </c>
      <c r="C360" s="18" t="s">
        <v>416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1697</v>
      </c>
      <c r="C361" s="18" t="s">
        <v>416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1698</v>
      </c>
      <c r="C362" s="18" t="s">
        <v>417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1699</v>
      </c>
      <c r="C363" s="18" t="s">
        <v>417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1700</v>
      </c>
      <c r="C364" s="18" t="s">
        <v>417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1701</v>
      </c>
      <c r="C365" s="18" t="s">
        <v>417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1702</v>
      </c>
      <c r="C366" s="18" t="s">
        <v>418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419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420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1703</v>
      </c>
      <c r="C369" s="18" t="s">
        <v>421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1704</v>
      </c>
      <c r="C370" s="18" t="s">
        <v>421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1705</v>
      </c>
      <c r="C371" s="18" t="s">
        <v>422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1706</v>
      </c>
      <c r="C372" s="18" t="s">
        <v>422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1707</v>
      </c>
      <c r="C373" s="18" t="s">
        <v>423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1708</v>
      </c>
      <c r="C374" s="18" t="s">
        <v>423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1709</v>
      </c>
      <c r="C375" s="18" t="s">
        <v>423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1710</v>
      </c>
      <c r="C376" s="18" t="s">
        <v>424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1711</v>
      </c>
      <c r="C377" s="18" t="s">
        <v>424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1712</v>
      </c>
      <c r="C378" s="18" t="s">
        <v>424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1713</v>
      </c>
      <c r="C379" s="18" t="s">
        <v>425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1714</v>
      </c>
      <c r="C380" s="18" t="s">
        <v>425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1715</v>
      </c>
      <c r="C381" s="18" t="s">
        <v>425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1716</v>
      </c>
      <c r="C382" s="18" t="s">
        <v>425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1717</v>
      </c>
      <c r="C383" s="18" t="s">
        <v>426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1718</v>
      </c>
      <c r="C384" s="18" t="s">
        <v>426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1719</v>
      </c>
      <c r="C385" s="18" t="s">
        <v>427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1720</v>
      </c>
      <c r="C386" s="18" t="s">
        <v>427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1721</v>
      </c>
      <c r="C387" s="18" t="s">
        <v>428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1722</v>
      </c>
      <c r="C388" s="18" t="s">
        <v>428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1723</v>
      </c>
      <c r="C389" s="18" t="s">
        <v>428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1724</v>
      </c>
      <c r="C390" s="18" t="s">
        <v>429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1725</v>
      </c>
      <c r="C391" s="18" t="s">
        <v>429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1726</v>
      </c>
      <c r="C392" s="18" t="s">
        <v>430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1727</v>
      </c>
      <c r="C393" s="18" t="s">
        <v>430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431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432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1728</v>
      </c>
      <c r="C396" s="18" t="s">
        <v>433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1729</v>
      </c>
      <c r="C397" s="18" t="s">
        <v>433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1730</v>
      </c>
      <c r="C398" s="18" t="s">
        <v>434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1731</v>
      </c>
      <c r="C399" s="18" t="s">
        <v>434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435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436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1732</v>
      </c>
      <c r="C402" s="18" t="s">
        <v>437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1733</v>
      </c>
      <c r="C403" s="18" t="s">
        <v>437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1734</v>
      </c>
      <c r="C404" s="18" t="s">
        <v>438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1735</v>
      </c>
      <c r="C405" s="18" t="s">
        <v>438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439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1736</v>
      </c>
      <c r="C407" s="18" t="s">
        <v>440</v>
      </c>
      <c r="D407" s="18"/>
      <c r="E407" s="26">
        <f>SUM(E408:E464)</f>
        <v>6</v>
      </c>
      <c r="F407" s="26">
        <f aca="true" t="shared" si="8" ref="F407:BQ407">SUM(F408:F464)</f>
        <v>6</v>
      </c>
      <c r="G407" s="26">
        <f t="shared" si="8"/>
        <v>0</v>
      </c>
      <c r="H407" s="26">
        <f t="shared" si="8"/>
        <v>1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3</v>
      </c>
      <c r="Q407" s="26">
        <f t="shared" si="8"/>
        <v>1</v>
      </c>
      <c r="R407" s="26">
        <f t="shared" si="8"/>
        <v>0</v>
      </c>
      <c r="S407" s="26">
        <f t="shared" si="8"/>
        <v>1</v>
      </c>
      <c r="T407" s="26">
        <f t="shared" si="8"/>
        <v>1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1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1</v>
      </c>
      <c r="AG407" s="26">
        <f t="shared" si="8"/>
        <v>1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2</v>
      </c>
      <c r="AN407" s="26">
        <f t="shared" si="8"/>
        <v>1</v>
      </c>
      <c r="AO407" s="26">
        <f t="shared" si="8"/>
        <v>0</v>
      </c>
      <c r="AP407" s="26">
        <f t="shared" si="8"/>
        <v>1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1737</v>
      </c>
      <c r="C408" s="18" t="s">
        <v>441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1738</v>
      </c>
      <c r="C409" s="18" t="s">
        <v>442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1739</v>
      </c>
      <c r="C410" s="18" t="s">
        <v>442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443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1740</v>
      </c>
      <c r="C412" s="18" t="s">
        <v>444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1741</v>
      </c>
      <c r="C413" s="18" t="s">
        <v>444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1742</v>
      </c>
      <c r="C414" s="18" t="s">
        <v>444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1743</v>
      </c>
      <c r="C415" s="18" t="s">
        <v>445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1744</v>
      </c>
      <c r="C416" s="18" t="s">
        <v>445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1745</v>
      </c>
      <c r="C417" s="18" t="s">
        <v>446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1746</v>
      </c>
      <c r="C418" s="18" t="s">
        <v>446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1747</v>
      </c>
      <c r="C419" s="18" t="s">
        <v>447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1748</v>
      </c>
      <c r="C420" s="18" t="s">
        <v>448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1749</v>
      </c>
      <c r="C421" s="18" t="s">
        <v>448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103</v>
      </c>
      <c r="C422" s="18" t="s">
        <v>104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105</v>
      </c>
      <c r="C423" s="18" t="s">
        <v>104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106</v>
      </c>
      <c r="C424" s="18" t="s">
        <v>104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1750</v>
      </c>
      <c r="C425" s="18" t="s">
        <v>449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1751</v>
      </c>
      <c r="C426" s="18" t="s">
        <v>449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1752</v>
      </c>
      <c r="C427" s="18" t="s">
        <v>450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1753</v>
      </c>
      <c r="C428" s="18" t="s">
        <v>450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1754</v>
      </c>
      <c r="C429" s="18" t="s">
        <v>450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1755</v>
      </c>
      <c r="C430" s="18" t="s">
        <v>450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1756</v>
      </c>
      <c r="C431" s="18" t="s">
        <v>450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451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1757</v>
      </c>
      <c r="C433" s="18" t="s">
        <v>452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1758</v>
      </c>
      <c r="C434" s="18" t="s">
        <v>452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1759</v>
      </c>
      <c r="C435" s="18" t="s">
        <v>452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1760</v>
      </c>
      <c r="C436" s="18" t="s">
        <v>453</v>
      </c>
      <c r="D436" s="18"/>
      <c r="E436" s="26">
        <v>2</v>
      </c>
      <c r="F436" s="29">
        <v>2</v>
      </c>
      <c r="G436" s="29"/>
      <c r="H436" s="26">
        <v>1</v>
      </c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>
        <v>1</v>
      </c>
      <c r="T436" s="26">
        <v>1</v>
      </c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/>
      <c r="AJ436" s="26"/>
      <c r="AK436" s="29"/>
      <c r="AL436" s="26"/>
      <c r="AM436" s="29">
        <v>1</v>
      </c>
      <c r="AN436" s="29"/>
      <c r="AO436" s="26"/>
      <c r="AP436" s="26"/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1761</v>
      </c>
      <c r="C437" s="18" t="s">
        <v>453</v>
      </c>
      <c r="D437" s="18"/>
      <c r="E437" s="26">
        <v>4</v>
      </c>
      <c r="F437" s="29">
        <v>4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3</v>
      </c>
      <c r="Q437" s="29">
        <v>1</v>
      </c>
      <c r="R437" s="29"/>
      <c r="S437" s="26"/>
      <c r="T437" s="26"/>
      <c r="U437" s="29"/>
      <c r="V437" s="29"/>
      <c r="W437" s="29"/>
      <c r="X437" s="29"/>
      <c r="Y437" s="26">
        <v>1</v>
      </c>
      <c r="Z437" s="29"/>
      <c r="AA437" s="26"/>
      <c r="AB437" s="29"/>
      <c r="AC437" s="29"/>
      <c r="AD437" s="26"/>
      <c r="AE437" s="26">
        <v>1</v>
      </c>
      <c r="AF437" s="29">
        <v>1</v>
      </c>
      <c r="AG437" s="29"/>
      <c r="AH437" s="29"/>
      <c r="AI437" s="29">
        <v>1</v>
      </c>
      <c r="AJ437" s="26"/>
      <c r="AK437" s="29"/>
      <c r="AL437" s="26"/>
      <c r="AM437" s="29">
        <v>1</v>
      </c>
      <c r="AN437" s="29">
        <v>1</v>
      </c>
      <c r="AO437" s="26"/>
      <c r="AP437" s="26">
        <v>1</v>
      </c>
      <c r="AQ437" s="29">
        <v>1</v>
      </c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1994</v>
      </c>
      <c r="C438" s="18" t="s">
        <v>1997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1995</v>
      </c>
      <c r="C439" s="18" t="s">
        <v>1997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1996</v>
      </c>
      <c r="C440" s="18" t="s">
        <v>1997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454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1762</v>
      </c>
      <c r="C442" s="18" t="s">
        <v>455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1763</v>
      </c>
      <c r="C443" s="18" t="s">
        <v>455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143</v>
      </c>
      <c r="C444" s="18" t="s">
        <v>455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144</v>
      </c>
      <c r="C445" s="18" t="s">
        <v>51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145</v>
      </c>
      <c r="C446" s="18" t="s">
        <v>51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146</v>
      </c>
      <c r="C447" s="18" t="s">
        <v>51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147</v>
      </c>
      <c r="C448" s="18" t="s">
        <v>456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148</v>
      </c>
      <c r="C449" s="18" t="s">
        <v>456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149</v>
      </c>
      <c r="C450" s="18" t="s">
        <v>457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150</v>
      </c>
      <c r="C451" s="18" t="s">
        <v>457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151</v>
      </c>
      <c r="C452" s="18" t="s">
        <v>52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152</v>
      </c>
      <c r="C453" s="18" t="s">
        <v>52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153</v>
      </c>
      <c r="C454" s="18" t="s">
        <v>52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154</v>
      </c>
      <c r="C455" s="18" t="s">
        <v>52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155</v>
      </c>
      <c r="C456" s="18" t="s">
        <v>458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156</v>
      </c>
      <c r="C457" s="18" t="s">
        <v>458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157</v>
      </c>
      <c r="C458" s="18" t="s">
        <v>2019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158</v>
      </c>
      <c r="C459" s="18" t="s">
        <v>2019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159</v>
      </c>
      <c r="C460" s="18" t="s">
        <v>2020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160</v>
      </c>
      <c r="C461" s="18" t="s">
        <v>2020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336</v>
      </c>
      <c r="C462" s="18" t="s">
        <v>337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338</v>
      </c>
      <c r="C463" s="18" t="s">
        <v>337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339</v>
      </c>
      <c r="C464" s="18" t="s">
        <v>337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161</v>
      </c>
      <c r="C465" s="18" t="s">
        <v>2021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162</v>
      </c>
      <c r="C466" s="18" t="s">
        <v>2022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163</v>
      </c>
      <c r="C467" s="18" t="s">
        <v>2022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164</v>
      </c>
      <c r="C468" s="18" t="s">
        <v>2023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165</v>
      </c>
      <c r="C469" s="18" t="s">
        <v>2023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166</v>
      </c>
      <c r="C470" s="18" t="s">
        <v>2024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167</v>
      </c>
      <c r="C471" s="18" t="s">
        <v>2024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168</v>
      </c>
      <c r="C472" s="18" t="s">
        <v>2025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169</v>
      </c>
      <c r="C473" s="18" t="s">
        <v>2025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170</v>
      </c>
      <c r="C474" s="18" t="s">
        <v>2026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171</v>
      </c>
      <c r="C475" s="18" t="s">
        <v>2026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172</v>
      </c>
      <c r="C476" s="18" t="s">
        <v>2027</v>
      </c>
      <c r="D476" s="18"/>
      <c r="E476" s="26">
        <v>14</v>
      </c>
      <c r="F476" s="26">
        <f aca="true" t="shared" si="10" ref="F476:BQ476">SUM(F477:F515)</f>
        <v>14</v>
      </c>
      <c r="G476" s="26">
        <f t="shared" si="10"/>
        <v>0</v>
      </c>
      <c r="H476" s="26">
        <f t="shared" si="10"/>
        <v>2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2</v>
      </c>
      <c r="R476" s="26">
        <f t="shared" si="10"/>
        <v>5</v>
      </c>
      <c r="S476" s="26">
        <f t="shared" si="10"/>
        <v>4</v>
      </c>
      <c r="T476" s="26">
        <f t="shared" si="10"/>
        <v>0</v>
      </c>
      <c r="U476" s="26">
        <f t="shared" si="10"/>
        <v>5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2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2</v>
      </c>
      <c r="AH476" s="26">
        <f t="shared" si="10"/>
        <v>0</v>
      </c>
      <c r="AI476" s="26">
        <f t="shared" si="10"/>
        <v>4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4</v>
      </c>
      <c r="AN476" s="26">
        <f t="shared" si="10"/>
        <v>1</v>
      </c>
      <c r="AO476" s="26">
        <f t="shared" si="10"/>
        <v>4</v>
      </c>
      <c r="AP476" s="26">
        <f t="shared" si="10"/>
        <v>3</v>
      </c>
      <c r="AQ476" s="26">
        <f t="shared" si="10"/>
        <v>1</v>
      </c>
      <c r="AR476" s="26">
        <f t="shared" si="10"/>
        <v>1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173</v>
      </c>
      <c r="C477" s="18" t="s">
        <v>2028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174</v>
      </c>
      <c r="C478" s="18" t="s">
        <v>2028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175</v>
      </c>
      <c r="C479" s="18" t="s">
        <v>2028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98</v>
      </c>
      <c r="C480" s="18" t="s">
        <v>99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176</v>
      </c>
      <c r="C481" s="18" t="s">
        <v>2029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177</v>
      </c>
      <c r="C482" s="18" t="s">
        <v>2029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178</v>
      </c>
      <c r="C483" s="18" t="s">
        <v>2029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179</v>
      </c>
      <c r="C484" s="18" t="s">
        <v>2030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180</v>
      </c>
      <c r="C485" s="18" t="s">
        <v>2030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181</v>
      </c>
      <c r="C486" s="18" t="s">
        <v>2030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182</v>
      </c>
      <c r="C487" s="18" t="s">
        <v>2031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183</v>
      </c>
      <c r="C488" s="18" t="s">
        <v>2031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184</v>
      </c>
      <c r="C489" s="18" t="s">
        <v>2031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185</v>
      </c>
      <c r="C490" s="18" t="s">
        <v>2032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186</v>
      </c>
      <c r="C491" s="18" t="s">
        <v>2032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187</v>
      </c>
      <c r="C492" s="18" t="s">
        <v>2032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188</v>
      </c>
      <c r="C493" s="18" t="s">
        <v>2033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189</v>
      </c>
      <c r="C494" s="18" t="s">
        <v>2033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190</v>
      </c>
      <c r="C495" s="18" t="s">
        <v>2033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191</v>
      </c>
      <c r="C496" s="18" t="s">
        <v>2034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192</v>
      </c>
      <c r="C497" s="18" t="s">
        <v>2034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193</v>
      </c>
      <c r="C498" s="18" t="s">
        <v>2034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194</v>
      </c>
      <c r="C499" s="18" t="s">
        <v>2035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195</v>
      </c>
      <c r="C500" s="18" t="s">
        <v>2035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2036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2037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196</v>
      </c>
      <c r="C503" s="18" t="s">
        <v>2038</v>
      </c>
      <c r="D503" s="18"/>
      <c r="E503" s="26">
        <v>9</v>
      </c>
      <c r="F503" s="29">
        <v>9</v>
      </c>
      <c r="G503" s="29"/>
      <c r="H503" s="26">
        <v>2</v>
      </c>
      <c r="I503" s="26"/>
      <c r="J503" s="29"/>
      <c r="K503" s="29"/>
      <c r="L503" s="29"/>
      <c r="M503" s="29"/>
      <c r="N503" s="26"/>
      <c r="O503" s="29"/>
      <c r="P503" s="29">
        <v>2</v>
      </c>
      <c r="Q503" s="26">
        <v>1</v>
      </c>
      <c r="R503" s="29">
        <v>3</v>
      </c>
      <c r="S503" s="29">
        <v>3</v>
      </c>
      <c r="T503" s="29"/>
      <c r="U503" s="29">
        <v>2</v>
      </c>
      <c r="V503" s="26"/>
      <c r="W503" s="29">
        <v>1</v>
      </c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>
        <v>2</v>
      </c>
      <c r="AH503" s="29"/>
      <c r="AI503" s="29">
        <v>3</v>
      </c>
      <c r="AJ503" s="26"/>
      <c r="AK503" s="26"/>
      <c r="AL503" s="26"/>
      <c r="AM503" s="29">
        <v>3</v>
      </c>
      <c r="AN503" s="29">
        <v>1</v>
      </c>
      <c r="AO503" s="29">
        <v>2</v>
      </c>
      <c r="AP503" s="29">
        <v>1</v>
      </c>
      <c r="AQ503" s="29">
        <v>1</v>
      </c>
      <c r="AR503" s="26">
        <v>1</v>
      </c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197</v>
      </c>
      <c r="C504" s="18" t="s">
        <v>2038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/>
      <c r="R504" s="29">
        <v>2</v>
      </c>
      <c r="S504" s="29">
        <v>1</v>
      </c>
      <c r="T504" s="29"/>
      <c r="U504" s="29">
        <v>3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>
        <v>1</v>
      </c>
      <c r="AK504" s="26"/>
      <c r="AL504" s="26"/>
      <c r="AM504" s="29"/>
      <c r="AN504" s="29"/>
      <c r="AO504" s="29">
        <v>2</v>
      </c>
      <c r="AP504" s="29">
        <v>2</v>
      </c>
      <c r="AQ504" s="29"/>
      <c r="AR504" s="26"/>
      <c r="AS504" s="26"/>
      <c r="AT504" s="29"/>
      <c r="AU504" s="26"/>
      <c r="AV504" s="29"/>
      <c r="AW504" s="29">
        <v>1</v>
      </c>
      <c r="AX504" s="29"/>
      <c r="AY504" s="29"/>
      <c r="AZ504" s="29">
        <v>1</v>
      </c>
      <c r="BA504" s="26"/>
      <c r="BB504" s="26"/>
      <c r="BC504" s="26"/>
      <c r="BD504" s="26">
        <v>1</v>
      </c>
      <c r="BE504" s="29"/>
      <c r="BF504" s="29"/>
      <c r="BG504" s="29"/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198</v>
      </c>
      <c r="C505" s="18" t="s">
        <v>2038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>
        <v>1</v>
      </c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>
        <v>1</v>
      </c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>
        <v>1</v>
      </c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2039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2040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199</v>
      </c>
      <c r="C508" s="18" t="s">
        <v>2041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200</v>
      </c>
      <c r="C509" s="18" t="s">
        <v>2041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201</v>
      </c>
      <c r="C510" s="18" t="s">
        <v>2041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2042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2043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202</v>
      </c>
      <c r="C513" s="18" t="s">
        <v>2044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203</v>
      </c>
      <c r="C514" s="18" t="s">
        <v>2044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204</v>
      </c>
      <c r="C515" s="18" t="s">
        <v>2044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205</v>
      </c>
      <c r="C516" s="18" t="s">
        <v>2045</v>
      </c>
      <c r="D516" s="18"/>
      <c r="E516" s="26">
        <f>SUM(E517:E557)</f>
        <v>7</v>
      </c>
      <c r="F516" s="26">
        <f aca="true" t="shared" si="11" ref="F516:BQ516">SUM(F517:F557)</f>
        <v>7</v>
      </c>
      <c r="G516" s="26">
        <f t="shared" si="11"/>
        <v>0</v>
      </c>
      <c r="H516" s="26">
        <f t="shared" si="11"/>
        <v>2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2</v>
      </c>
      <c r="P516" s="26">
        <f t="shared" si="11"/>
        <v>0</v>
      </c>
      <c r="Q516" s="26">
        <f t="shared" si="11"/>
        <v>3</v>
      </c>
      <c r="R516" s="26">
        <f t="shared" si="11"/>
        <v>1</v>
      </c>
      <c r="S516" s="26">
        <f t="shared" si="11"/>
        <v>1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1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4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3</v>
      </c>
      <c r="AP516" s="26">
        <f t="shared" si="11"/>
        <v>4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1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1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2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2046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206</v>
      </c>
      <c r="C518" s="18" t="s">
        <v>2047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207</v>
      </c>
      <c r="C519" s="18" t="s">
        <v>2047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2048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208</v>
      </c>
      <c r="C521" s="18" t="s">
        <v>2049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>
        <v>1</v>
      </c>
      <c r="AK521" s="26"/>
      <c r="AL521" s="26"/>
      <c r="AM521" s="29"/>
      <c r="AN521" s="29"/>
      <c r="AO521" s="29">
        <v>1</v>
      </c>
      <c r="AP521" s="29"/>
      <c r="AQ521" s="29"/>
      <c r="AR521" s="26"/>
      <c r="AS521" s="26"/>
      <c r="AT521" s="29"/>
      <c r="AU521" s="26"/>
      <c r="AV521" s="29"/>
      <c r="AW521" s="29">
        <v>1</v>
      </c>
      <c r="AX521" s="29">
        <v>1</v>
      </c>
      <c r="AY521" s="29"/>
      <c r="AZ521" s="29"/>
      <c r="BA521" s="26"/>
      <c r="BB521" s="26"/>
      <c r="BC521" s="26"/>
      <c r="BD521" s="26"/>
      <c r="BE521" s="29"/>
      <c r="BF521" s="29"/>
      <c r="BG521" s="29">
        <v>1</v>
      </c>
      <c r="BH521" s="29"/>
      <c r="BI521" s="29"/>
      <c r="BJ521" s="29"/>
      <c r="BK521" s="29"/>
      <c r="BL521" s="29"/>
      <c r="BM521" s="29">
        <v>1</v>
      </c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209</v>
      </c>
      <c r="C522" s="18" t="s">
        <v>2049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210</v>
      </c>
      <c r="C523" s="18" t="s">
        <v>2049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211</v>
      </c>
      <c r="C524" s="18" t="s">
        <v>2049</v>
      </c>
      <c r="D524" s="18"/>
      <c r="E524" s="26">
        <v>2</v>
      </c>
      <c r="F524" s="29">
        <v>2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>
        <v>1</v>
      </c>
      <c r="P524" s="29"/>
      <c r="Q524" s="26">
        <v>1</v>
      </c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>
        <v>1</v>
      </c>
      <c r="AF524" s="29"/>
      <c r="AG524" s="29"/>
      <c r="AH524" s="29"/>
      <c r="AI524" s="29">
        <v>1</v>
      </c>
      <c r="AJ524" s="26">
        <v>1</v>
      </c>
      <c r="AK524" s="26"/>
      <c r="AL524" s="26"/>
      <c r="AM524" s="29"/>
      <c r="AN524" s="29"/>
      <c r="AO524" s="29"/>
      <c r="AP524" s="29">
        <v>2</v>
      </c>
      <c r="AQ524" s="29"/>
      <c r="AR524" s="26"/>
      <c r="AS524" s="26"/>
      <c r="AT524" s="29"/>
      <c r="AU524" s="26"/>
      <c r="AV524" s="29"/>
      <c r="AW524" s="29">
        <v>1</v>
      </c>
      <c r="AX524" s="29"/>
      <c r="AY524" s="29"/>
      <c r="AZ524" s="29">
        <v>1</v>
      </c>
      <c r="BA524" s="26"/>
      <c r="BB524" s="26"/>
      <c r="BC524" s="26"/>
      <c r="BD524" s="26"/>
      <c r="BE524" s="29">
        <v>1</v>
      </c>
      <c r="BF524" s="29"/>
      <c r="BG524" s="29"/>
      <c r="BH524" s="29"/>
      <c r="BI524" s="29"/>
      <c r="BJ524" s="29"/>
      <c r="BK524" s="29"/>
      <c r="BL524" s="29"/>
      <c r="BM524" s="29">
        <v>1</v>
      </c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340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212</v>
      </c>
      <c r="C526" s="18" t="s">
        <v>340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213</v>
      </c>
      <c r="C527" s="18" t="s">
        <v>340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214</v>
      </c>
      <c r="C528" s="18" t="s">
        <v>340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341</v>
      </c>
      <c r="C529" s="18" t="s">
        <v>340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215</v>
      </c>
      <c r="C530" s="18" t="s">
        <v>2050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216</v>
      </c>
      <c r="C531" s="18" t="s">
        <v>2050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217</v>
      </c>
      <c r="C532" s="18" t="s">
        <v>2050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218</v>
      </c>
      <c r="C533" s="18" t="s">
        <v>2050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219</v>
      </c>
      <c r="C534" s="18" t="s">
        <v>2050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220</v>
      </c>
      <c r="C535" s="18" t="s">
        <v>2051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221</v>
      </c>
      <c r="C536" s="18" t="s">
        <v>2051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222</v>
      </c>
      <c r="C537" s="18" t="s">
        <v>2051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223</v>
      </c>
      <c r="C538" s="18" t="s">
        <v>2052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224</v>
      </c>
      <c r="C539" s="18" t="s">
        <v>2052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225</v>
      </c>
      <c r="C540" s="18" t="s">
        <v>2053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226</v>
      </c>
      <c r="C541" s="18" t="s">
        <v>2053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513</v>
      </c>
      <c r="C542" s="18" t="s">
        <v>2053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514</v>
      </c>
      <c r="C543" s="18" t="s">
        <v>2054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515</v>
      </c>
      <c r="C544" s="18" t="s">
        <v>2054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516</v>
      </c>
      <c r="C545" s="18" t="s">
        <v>2054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82</v>
      </c>
      <c r="C546" s="18" t="s">
        <v>2054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83</v>
      </c>
      <c r="C547" s="18" t="s">
        <v>2054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517</v>
      </c>
      <c r="C548" s="18" t="s">
        <v>2055</v>
      </c>
      <c r="D548" s="18"/>
      <c r="E548" s="26">
        <v>1</v>
      </c>
      <c r="F548" s="29">
        <v>1</v>
      </c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>
        <v>1</v>
      </c>
      <c r="R548" s="29"/>
      <c r="S548" s="29"/>
      <c r="T548" s="29"/>
      <c r="U548" s="29">
        <v>1</v>
      </c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>
        <v>1</v>
      </c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518</v>
      </c>
      <c r="C549" s="18" t="s">
        <v>2055</v>
      </c>
      <c r="D549" s="18"/>
      <c r="E549" s="26">
        <v>3</v>
      </c>
      <c r="F549" s="29">
        <v>3</v>
      </c>
      <c r="G549" s="29"/>
      <c r="H549" s="26">
        <v>2</v>
      </c>
      <c r="I549" s="26"/>
      <c r="J549" s="29"/>
      <c r="K549" s="29"/>
      <c r="L549" s="29"/>
      <c r="M549" s="29"/>
      <c r="N549" s="26"/>
      <c r="O549" s="29">
        <v>1</v>
      </c>
      <c r="P549" s="29"/>
      <c r="Q549" s="26">
        <v>1</v>
      </c>
      <c r="R549" s="29">
        <v>1</v>
      </c>
      <c r="S549" s="29"/>
      <c r="T549" s="29"/>
      <c r="U549" s="29">
        <v>1</v>
      </c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>
        <v>2</v>
      </c>
      <c r="AJ549" s="26"/>
      <c r="AK549" s="26"/>
      <c r="AL549" s="26"/>
      <c r="AM549" s="29"/>
      <c r="AN549" s="29"/>
      <c r="AO549" s="29">
        <v>1</v>
      </c>
      <c r="AP549" s="29">
        <v>2</v>
      </c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519</v>
      </c>
      <c r="C550" s="18" t="s">
        <v>2055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520</v>
      </c>
      <c r="C551" s="18" t="s">
        <v>501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521</v>
      </c>
      <c r="C552" s="18" t="s">
        <v>501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522</v>
      </c>
      <c r="C553" s="18" t="s">
        <v>501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523</v>
      </c>
      <c r="C554" s="18" t="s">
        <v>501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502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524</v>
      </c>
      <c r="C556" s="18" t="s">
        <v>502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525</v>
      </c>
      <c r="C557" s="18" t="s">
        <v>502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526</v>
      </c>
      <c r="C558" s="18" t="s">
        <v>503</v>
      </c>
      <c r="D558" s="18"/>
      <c r="E558" s="26">
        <f>SUM(E560:E622)</f>
        <v>35</v>
      </c>
      <c r="F558" s="26">
        <f aca="true" t="shared" si="12" ref="F558:BQ558">SUM(F560:F622)</f>
        <v>35</v>
      </c>
      <c r="G558" s="26">
        <f t="shared" si="12"/>
        <v>0</v>
      </c>
      <c r="H558" s="26">
        <f t="shared" si="12"/>
        <v>2</v>
      </c>
      <c r="I558" s="26">
        <f t="shared" si="12"/>
        <v>6</v>
      </c>
      <c r="J558" s="26">
        <f t="shared" si="12"/>
        <v>1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8</v>
      </c>
      <c r="Q558" s="26">
        <f t="shared" si="12"/>
        <v>10</v>
      </c>
      <c r="R558" s="26">
        <f t="shared" si="12"/>
        <v>15</v>
      </c>
      <c r="S558" s="26">
        <f t="shared" si="12"/>
        <v>0</v>
      </c>
      <c r="T558" s="26">
        <f t="shared" si="12"/>
        <v>1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1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1</v>
      </c>
      <c r="AG558" s="26">
        <f t="shared" si="12"/>
        <v>3</v>
      </c>
      <c r="AH558" s="26">
        <f t="shared" si="12"/>
        <v>0</v>
      </c>
      <c r="AI558" s="26">
        <f t="shared" si="12"/>
        <v>27</v>
      </c>
      <c r="AJ558" s="26">
        <f t="shared" si="12"/>
        <v>8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8</v>
      </c>
      <c r="AP558" s="26">
        <f t="shared" si="12"/>
        <v>20</v>
      </c>
      <c r="AQ558" s="26">
        <f t="shared" si="12"/>
        <v>5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8</v>
      </c>
      <c r="AV558" s="26">
        <f t="shared" si="12"/>
        <v>1</v>
      </c>
      <c r="AW558" s="26">
        <f t="shared" si="12"/>
        <v>11</v>
      </c>
      <c r="AX558" s="26">
        <f t="shared" si="12"/>
        <v>7</v>
      </c>
      <c r="AY558" s="26">
        <f t="shared" si="12"/>
        <v>1</v>
      </c>
      <c r="AZ558" s="26">
        <f t="shared" si="12"/>
        <v>3</v>
      </c>
      <c r="BA558" s="26">
        <f t="shared" si="12"/>
        <v>0</v>
      </c>
      <c r="BB558" s="26">
        <f t="shared" si="12"/>
        <v>0</v>
      </c>
      <c r="BC558" s="26">
        <f t="shared" si="12"/>
        <v>4</v>
      </c>
      <c r="BD558" s="26">
        <f t="shared" si="12"/>
        <v>0</v>
      </c>
      <c r="BE558" s="26">
        <f t="shared" si="12"/>
        <v>1</v>
      </c>
      <c r="BF558" s="26">
        <f t="shared" si="12"/>
        <v>6</v>
      </c>
      <c r="BG558" s="26">
        <f t="shared" si="12"/>
        <v>0</v>
      </c>
      <c r="BH558" s="26">
        <f t="shared" si="12"/>
        <v>4</v>
      </c>
      <c r="BI558" s="26">
        <f t="shared" si="12"/>
        <v>3</v>
      </c>
      <c r="BJ558" s="26">
        <f t="shared" si="12"/>
        <v>1</v>
      </c>
      <c r="BK558" s="26">
        <f t="shared" si="12"/>
        <v>2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3</v>
      </c>
      <c r="BQ558" s="26">
        <f t="shared" si="12"/>
        <v>0</v>
      </c>
    </row>
    <row r="559" spans="1:69" ht="33.75" customHeight="1">
      <c r="A559" s="5">
        <v>546</v>
      </c>
      <c r="B559" s="10" t="s">
        <v>527</v>
      </c>
      <c r="C559" s="18" t="s">
        <v>504</v>
      </c>
      <c r="D559" s="18"/>
      <c r="E559" s="26">
        <f>SUM(E560:E599)</f>
        <v>35</v>
      </c>
      <c r="F559" s="26">
        <f aca="true" t="shared" si="13" ref="F559:BQ559">SUM(F560:F599)</f>
        <v>35</v>
      </c>
      <c r="G559" s="26">
        <f t="shared" si="13"/>
        <v>0</v>
      </c>
      <c r="H559" s="26">
        <f t="shared" si="13"/>
        <v>2</v>
      </c>
      <c r="I559" s="26">
        <f t="shared" si="13"/>
        <v>6</v>
      </c>
      <c r="J559" s="26">
        <f t="shared" si="13"/>
        <v>1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8</v>
      </c>
      <c r="Q559" s="26">
        <f t="shared" si="13"/>
        <v>10</v>
      </c>
      <c r="R559" s="26">
        <f t="shared" si="13"/>
        <v>15</v>
      </c>
      <c r="S559" s="26">
        <f t="shared" si="13"/>
        <v>0</v>
      </c>
      <c r="T559" s="26">
        <f t="shared" si="13"/>
        <v>1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1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1</v>
      </c>
      <c r="AG559" s="26">
        <f t="shared" si="13"/>
        <v>3</v>
      </c>
      <c r="AH559" s="26">
        <f t="shared" si="13"/>
        <v>0</v>
      </c>
      <c r="AI559" s="26">
        <f t="shared" si="13"/>
        <v>27</v>
      </c>
      <c r="AJ559" s="26">
        <f t="shared" si="13"/>
        <v>8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8</v>
      </c>
      <c r="AP559" s="26">
        <f t="shared" si="13"/>
        <v>20</v>
      </c>
      <c r="AQ559" s="26">
        <f t="shared" si="13"/>
        <v>5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8</v>
      </c>
      <c r="AV559" s="26">
        <f t="shared" si="13"/>
        <v>1</v>
      </c>
      <c r="AW559" s="26">
        <f t="shared" si="13"/>
        <v>11</v>
      </c>
      <c r="AX559" s="26">
        <f t="shared" si="13"/>
        <v>7</v>
      </c>
      <c r="AY559" s="26">
        <f t="shared" si="13"/>
        <v>1</v>
      </c>
      <c r="AZ559" s="26">
        <f t="shared" si="13"/>
        <v>3</v>
      </c>
      <c r="BA559" s="26">
        <f t="shared" si="13"/>
        <v>0</v>
      </c>
      <c r="BB559" s="26">
        <f t="shared" si="13"/>
        <v>0</v>
      </c>
      <c r="BC559" s="26">
        <f t="shared" si="13"/>
        <v>4</v>
      </c>
      <c r="BD559" s="26">
        <f t="shared" si="13"/>
        <v>0</v>
      </c>
      <c r="BE559" s="26">
        <f t="shared" si="13"/>
        <v>1</v>
      </c>
      <c r="BF559" s="26">
        <f t="shared" si="13"/>
        <v>6</v>
      </c>
      <c r="BG559" s="26">
        <f t="shared" si="13"/>
        <v>0</v>
      </c>
      <c r="BH559" s="26">
        <f t="shared" si="13"/>
        <v>4</v>
      </c>
      <c r="BI559" s="26">
        <f t="shared" si="13"/>
        <v>3</v>
      </c>
      <c r="BJ559" s="26">
        <f t="shared" si="13"/>
        <v>1</v>
      </c>
      <c r="BK559" s="26">
        <f t="shared" si="13"/>
        <v>2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3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528</v>
      </c>
      <c r="C560" s="18" t="s">
        <v>117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529</v>
      </c>
      <c r="C561" s="18" t="s">
        <v>117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530</v>
      </c>
      <c r="C562" s="18" t="s">
        <v>117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531</v>
      </c>
      <c r="C563" s="18" t="s">
        <v>505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532</v>
      </c>
      <c r="C564" s="18" t="s">
        <v>505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533</v>
      </c>
      <c r="C565" s="18" t="s">
        <v>506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534</v>
      </c>
      <c r="C566" s="18" t="s">
        <v>506</v>
      </c>
      <c r="D566" s="18"/>
      <c r="E566" s="26">
        <v>4</v>
      </c>
      <c r="F566" s="29">
        <v>4</v>
      </c>
      <c r="G566" s="29"/>
      <c r="H566" s="26">
        <v>1</v>
      </c>
      <c r="I566" s="26">
        <v>1</v>
      </c>
      <c r="J566" s="29"/>
      <c r="K566" s="29"/>
      <c r="L566" s="29"/>
      <c r="M566" s="29"/>
      <c r="N566" s="26"/>
      <c r="O566" s="29"/>
      <c r="P566" s="29">
        <v>2</v>
      </c>
      <c r="Q566" s="26">
        <v>1</v>
      </c>
      <c r="R566" s="29"/>
      <c r="S566" s="29"/>
      <c r="T566" s="29">
        <v>1</v>
      </c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>
        <v>2</v>
      </c>
      <c r="AH566" s="29"/>
      <c r="AI566" s="29">
        <v>2</v>
      </c>
      <c r="AJ566" s="26"/>
      <c r="AK566" s="26"/>
      <c r="AL566" s="26"/>
      <c r="AM566" s="29"/>
      <c r="AN566" s="29">
        <v>1</v>
      </c>
      <c r="AO566" s="29"/>
      <c r="AP566" s="29">
        <v>3</v>
      </c>
      <c r="AQ566" s="29"/>
      <c r="AR566" s="26"/>
      <c r="AS566" s="26"/>
      <c r="AT566" s="29"/>
      <c r="AU566" s="26"/>
      <c r="AV566" s="29">
        <v>1</v>
      </c>
      <c r="AW566" s="29">
        <v>1</v>
      </c>
      <c r="AX566" s="29"/>
      <c r="AY566" s="29"/>
      <c r="AZ566" s="29">
        <v>1</v>
      </c>
      <c r="BA566" s="26"/>
      <c r="BB566" s="26"/>
      <c r="BC566" s="26"/>
      <c r="BD566" s="26"/>
      <c r="BE566" s="29"/>
      <c r="BF566" s="29">
        <v>1</v>
      </c>
      <c r="BG566" s="29"/>
      <c r="BH566" s="29"/>
      <c r="BI566" s="29">
        <v>1</v>
      </c>
      <c r="BJ566" s="29"/>
      <c r="BK566" s="29">
        <v>1</v>
      </c>
      <c r="BL566" s="29"/>
      <c r="BM566" s="29"/>
      <c r="BN566" s="29"/>
      <c r="BO566" s="29"/>
      <c r="BP566" s="26"/>
      <c r="BQ566" s="26"/>
    </row>
    <row r="567" spans="1:69" ht="45" customHeight="1">
      <c r="A567" s="5">
        <v>554</v>
      </c>
      <c r="B567" s="10" t="s">
        <v>535</v>
      </c>
      <c r="C567" s="18" t="s">
        <v>506</v>
      </c>
      <c r="D567" s="18"/>
      <c r="E567" s="26">
        <v>2</v>
      </c>
      <c r="F567" s="29">
        <v>2</v>
      </c>
      <c r="G567" s="29"/>
      <c r="H567" s="26">
        <v>1</v>
      </c>
      <c r="I567" s="26">
        <v>1</v>
      </c>
      <c r="J567" s="29">
        <v>1</v>
      </c>
      <c r="K567" s="29"/>
      <c r="L567" s="29"/>
      <c r="M567" s="29"/>
      <c r="N567" s="26"/>
      <c r="O567" s="29"/>
      <c r="P567" s="29">
        <v>1</v>
      </c>
      <c r="Q567" s="26">
        <v>1</v>
      </c>
      <c r="R567" s="29"/>
      <c r="S567" s="29"/>
      <c r="T567" s="29"/>
      <c r="U567" s="29"/>
      <c r="V567" s="26"/>
      <c r="W567" s="29"/>
      <c r="X567" s="29">
        <v>1</v>
      </c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1</v>
      </c>
      <c r="AJ567" s="26"/>
      <c r="AK567" s="26"/>
      <c r="AL567" s="26"/>
      <c r="AM567" s="29"/>
      <c r="AN567" s="29"/>
      <c r="AO567" s="29"/>
      <c r="AP567" s="29">
        <v>2</v>
      </c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536</v>
      </c>
      <c r="C568" s="18" t="s">
        <v>507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537</v>
      </c>
      <c r="C569" s="18" t="s">
        <v>507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538</v>
      </c>
      <c r="C570" s="18" t="s">
        <v>507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539</v>
      </c>
      <c r="C571" s="18" t="s">
        <v>508</v>
      </c>
      <c r="D571" s="18"/>
      <c r="E571" s="26">
        <v>18</v>
      </c>
      <c r="F571" s="29">
        <v>18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>
        <v>4</v>
      </c>
      <c r="Q571" s="26">
        <v>5</v>
      </c>
      <c r="R571" s="29">
        <v>8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>
        <v>1</v>
      </c>
      <c r="AF571" s="29">
        <v>1</v>
      </c>
      <c r="AG571" s="29"/>
      <c r="AH571" s="29"/>
      <c r="AI571" s="29">
        <v>16</v>
      </c>
      <c r="AJ571" s="26">
        <v>2</v>
      </c>
      <c r="AK571" s="26"/>
      <c r="AL571" s="26"/>
      <c r="AM571" s="29"/>
      <c r="AN571" s="29"/>
      <c r="AO571" s="29">
        <v>6</v>
      </c>
      <c r="AP571" s="29">
        <v>8</v>
      </c>
      <c r="AQ571" s="29">
        <v>4</v>
      </c>
      <c r="AR571" s="26"/>
      <c r="AS571" s="26"/>
      <c r="AT571" s="29"/>
      <c r="AU571" s="26">
        <v>8</v>
      </c>
      <c r="AV571" s="29"/>
      <c r="AW571" s="29">
        <v>3</v>
      </c>
      <c r="AX571" s="29">
        <v>3</v>
      </c>
      <c r="AY571" s="29"/>
      <c r="AZ571" s="29"/>
      <c r="BA571" s="26"/>
      <c r="BB571" s="26"/>
      <c r="BC571" s="26">
        <v>2</v>
      </c>
      <c r="BD571" s="26"/>
      <c r="BE571" s="29">
        <v>1</v>
      </c>
      <c r="BF571" s="29"/>
      <c r="BG571" s="29"/>
      <c r="BH571" s="29">
        <v>1</v>
      </c>
      <c r="BI571" s="29"/>
      <c r="BJ571" s="29"/>
      <c r="BK571" s="29"/>
      <c r="BL571" s="29"/>
      <c r="BM571" s="29">
        <v>1</v>
      </c>
      <c r="BN571" s="29"/>
      <c r="BO571" s="29"/>
      <c r="BP571" s="26">
        <v>1</v>
      </c>
      <c r="BQ571" s="26"/>
    </row>
    <row r="572" spans="1:69" ht="25.5" customHeight="1">
      <c r="A572" s="5">
        <v>559</v>
      </c>
      <c r="B572" s="10" t="s">
        <v>540</v>
      </c>
      <c r="C572" s="18" t="s">
        <v>508</v>
      </c>
      <c r="D572" s="18"/>
      <c r="E572" s="26">
        <v>5</v>
      </c>
      <c r="F572" s="29">
        <v>5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/>
      <c r="R572" s="29">
        <v>4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4</v>
      </c>
      <c r="AJ572" s="26">
        <v>4</v>
      </c>
      <c r="AK572" s="26"/>
      <c r="AL572" s="26"/>
      <c r="AM572" s="29"/>
      <c r="AN572" s="29"/>
      <c r="AO572" s="29">
        <v>1</v>
      </c>
      <c r="AP572" s="29">
        <v>3</v>
      </c>
      <c r="AQ572" s="29"/>
      <c r="AR572" s="26">
        <v>1</v>
      </c>
      <c r="AS572" s="26"/>
      <c r="AT572" s="29"/>
      <c r="AU572" s="26"/>
      <c r="AV572" s="29"/>
      <c r="AW572" s="29">
        <v>5</v>
      </c>
      <c r="AX572" s="29">
        <v>2</v>
      </c>
      <c r="AY572" s="29">
        <v>1</v>
      </c>
      <c r="AZ572" s="29">
        <v>2</v>
      </c>
      <c r="BA572" s="26"/>
      <c r="BB572" s="26"/>
      <c r="BC572" s="26">
        <v>2</v>
      </c>
      <c r="BD572" s="26"/>
      <c r="BE572" s="29"/>
      <c r="BF572" s="29">
        <v>3</v>
      </c>
      <c r="BG572" s="29"/>
      <c r="BH572" s="29">
        <v>1</v>
      </c>
      <c r="BI572" s="29">
        <v>2</v>
      </c>
      <c r="BJ572" s="29">
        <v>1</v>
      </c>
      <c r="BK572" s="29">
        <v>1</v>
      </c>
      <c r="BL572" s="29"/>
      <c r="BM572" s="29"/>
      <c r="BN572" s="29"/>
      <c r="BO572" s="29"/>
      <c r="BP572" s="26">
        <v>2</v>
      </c>
      <c r="BQ572" s="26"/>
    </row>
    <row r="573" spans="1:69" ht="25.5" customHeight="1">
      <c r="A573" s="5">
        <v>560</v>
      </c>
      <c r="B573" s="10" t="s">
        <v>541</v>
      </c>
      <c r="C573" s="18" t="s">
        <v>508</v>
      </c>
      <c r="D573" s="18"/>
      <c r="E573" s="26">
        <v>5</v>
      </c>
      <c r="F573" s="29">
        <v>5</v>
      </c>
      <c r="G573" s="29"/>
      <c r="H573" s="26"/>
      <c r="I573" s="26">
        <v>4</v>
      </c>
      <c r="J573" s="29"/>
      <c r="K573" s="29"/>
      <c r="L573" s="29"/>
      <c r="M573" s="29"/>
      <c r="N573" s="26"/>
      <c r="O573" s="29"/>
      <c r="P573" s="29"/>
      <c r="Q573" s="26">
        <v>3</v>
      </c>
      <c r="R573" s="29">
        <v>2</v>
      </c>
      <c r="S573" s="29"/>
      <c r="T573" s="29"/>
      <c r="U573" s="29">
        <v>2</v>
      </c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3</v>
      </c>
      <c r="AJ573" s="26">
        <v>1</v>
      </c>
      <c r="AK573" s="26"/>
      <c r="AL573" s="26"/>
      <c r="AM573" s="29"/>
      <c r="AN573" s="29"/>
      <c r="AO573" s="29">
        <v>1</v>
      </c>
      <c r="AP573" s="29">
        <v>4</v>
      </c>
      <c r="AQ573" s="29"/>
      <c r="AR573" s="26"/>
      <c r="AS573" s="26"/>
      <c r="AT573" s="29"/>
      <c r="AU573" s="26"/>
      <c r="AV573" s="29"/>
      <c r="AW573" s="29">
        <v>1</v>
      </c>
      <c r="AX573" s="29">
        <v>1</v>
      </c>
      <c r="AY573" s="29"/>
      <c r="AZ573" s="29"/>
      <c r="BA573" s="26"/>
      <c r="BB573" s="26"/>
      <c r="BC573" s="26"/>
      <c r="BD573" s="26"/>
      <c r="BE573" s="29"/>
      <c r="BF573" s="29">
        <v>1</v>
      </c>
      <c r="BG573" s="29"/>
      <c r="BH573" s="29">
        <v>1</v>
      </c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542</v>
      </c>
      <c r="C574" s="18" t="s">
        <v>509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543</v>
      </c>
      <c r="C575" s="18" t="s">
        <v>509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>
        <v>1</v>
      </c>
      <c r="AK575" s="26"/>
      <c r="AL575" s="26"/>
      <c r="AM575" s="29"/>
      <c r="AN575" s="29"/>
      <c r="AO575" s="29"/>
      <c r="AP575" s="29"/>
      <c r="AQ575" s="29">
        <v>1</v>
      </c>
      <c r="AR575" s="26"/>
      <c r="AS575" s="26"/>
      <c r="AT575" s="29"/>
      <c r="AU575" s="26"/>
      <c r="AV575" s="29"/>
      <c r="AW575" s="29">
        <v>1</v>
      </c>
      <c r="AX575" s="29">
        <v>1</v>
      </c>
      <c r="AY575" s="29"/>
      <c r="AZ575" s="29"/>
      <c r="BA575" s="26"/>
      <c r="BB575" s="26"/>
      <c r="BC575" s="26"/>
      <c r="BD575" s="26"/>
      <c r="BE575" s="29"/>
      <c r="BF575" s="29">
        <v>1</v>
      </c>
      <c r="BG575" s="29"/>
      <c r="BH575" s="29">
        <v>1</v>
      </c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544</v>
      </c>
      <c r="C576" s="18" t="s">
        <v>510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545</v>
      </c>
      <c r="C577" s="18" t="s">
        <v>510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546</v>
      </c>
      <c r="C578" s="18" t="s">
        <v>510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547</v>
      </c>
      <c r="C579" s="18" t="s">
        <v>511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548</v>
      </c>
      <c r="C580" s="18" t="s">
        <v>511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549</v>
      </c>
      <c r="C581" s="18" t="s">
        <v>511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550</v>
      </c>
      <c r="C582" s="18" t="s">
        <v>2236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551</v>
      </c>
      <c r="C583" s="18" t="s">
        <v>2236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552</v>
      </c>
      <c r="C584" s="18" t="s">
        <v>2236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553</v>
      </c>
      <c r="C585" s="18" t="s">
        <v>512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554</v>
      </c>
      <c r="C586" s="18" t="s">
        <v>512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555</v>
      </c>
      <c r="C587" s="18" t="s">
        <v>512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556</v>
      </c>
      <c r="C588" s="18" t="s">
        <v>230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557</v>
      </c>
      <c r="C589" s="18" t="s">
        <v>230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558</v>
      </c>
      <c r="C590" s="18" t="s">
        <v>231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559</v>
      </c>
      <c r="C591" s="18" t="s">
        <v>231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560</v>
      </c>
      <c r="C592" s="18" t="s">
        <v>232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561</v>
      </c>
      <c r="C593" s="18" t="s">
        <v>232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562</v>
      </c>
      <c r="C594" s="18" t="s">
        <v>233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563</v>
      </c>
      <c r="C595" s="18" t="s">
        <v>233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564</v>
      </c>
      <c r="C596" s="18" t="s">
        <v>234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565</v>
      </c>
      <c r="C597" s="18" t="s">
        <v>234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566</v>
      </c>
      <c r="C598" s="18" t="s">
        <v>235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567</v>
      </c>
      <c r="C599" s="18" t="s">
        <v>235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568</v>
      </c>
      <c r="C600" s="18" t="s">
        <v>53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569</v>
      </c>
      <c r="C601" s="18" t="s">
        <v>53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570</v>
      </c>
      <c r="C602" s="18" t="s">
        <v>53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571</v>
      </c>
      <c r="C603" s="18" t="s">
        <v>53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113</v>
      </c>
      <c r="C604" s="18" t="s">
        <v>116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114</v>
      </c>
      <c r="C605" s="18" t="s">
        <v>116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115</v>
      </c>
      <c r="C606" s="18" t="s">
        <v>116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342</v>
      </c>
      <c r="C607" s="18" t="s">
        <v>343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344</v>
      </c>
      <c r="C608" s="18" t="s">
        <v>343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345</v>
      </c>
      <c r="C609" s="18" t="s">
        <v>343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236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572</v>
      </c>
      <c r="C611" s="18" t="s">
        <v>237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573</v>
      </c>
      <c r="C612" s="18" t="s">
        <v>237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574</v>
      </c>
      <c r="C613" s="18" t="s">
        <v>237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1145</v>
      </c>
      <c r="C614" s="18" t="s">
        <v>237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238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54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1146</v>
      </c>
      <c r="C617" s="18" t="s">
        <v>239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1147</v>
      </c>
      <c r="C618" s="18" t="s">
        <v>239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1148</v>
      </c>
      <c r="C619" s="18" t="s">
        <v>240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1149</v>
      </c>
      <c r="C620" s="18" t="s">
        <v>240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1150</v>
      </c>
      <c r="C621" s="18" t="s">
        <v>241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1151</v>
      </c>
      <c r="C622" s="18" t="s">
        <v>241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1152</v>
      </c>
      <c r="C623" s="18" t="s">
        <v>242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1153</v>
      </c>
      <c r="C624" s="18" t="s">
        <v>243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1154</v>
      </c>
      <c r="C625" s="18" t="s">
        <v>243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1155</v>
      </c>
      <c r="C626" s="18" t="s">
        <v>244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1156</v>
      </c>
      <c r="C627" s="18" t="s">
        <v>244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1157</v>
      </c>
      <c r="C628" s="18" t="s">
        <v>2014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1158</v>
      </c>
      <c r="C629" s="18" t="s">
        <v>2014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1159</v>
      </c>
      <c r="C630" s="18" t="s">
        <v>245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1160</v>
      </c>
      <c r="C631" s="18" t="s">
        <v>245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1988</v>
      </c>
      <c r="C632" s="18" t="s">
        <v>245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64</v>
      </c>
      <c r="C633" s="18" t="s">
        <v>63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65</v>
      </c>
      <c r="C634" s="18" t="s">
        <v>63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66</v>
      </c>
      <c r="C635" s="18" t="s">
        <v>63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1161</v>
      </c>
      <c r="C636" s="18" t="s">
        <v>246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1162</v>
      </c>
      <c r="C637" s="18" t="s">
        <v>246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247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294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249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295</v>
      </c>
      <c r="C641" s="18" t="s">
        <v>296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1163</v>
      </c>
      <c r="C642" s="18" t="s">
        <v>250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1164</v>
      </c>
      <c r="C643" s="18" t="s">
        <v>250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1165</v>
      </c>
      <c r="C644" s="18" t="s">
        <v>251</v>
      </c>
      <c r="D644" s="18"/>
      <c r="E644" s="26">
        <f>SUM(E645:E705)</f>
        <v>8</v>
      </c>
      <c r="F644" s="26">
        <f aca="true" t="shared" si="15" ref="F644:BQ644">SUM(F645:F705)</f>
        <v>8</v>
      </c>
      <c r="G644" s="26">
        <f t="shared" si="15"/>
        <v>0</v>
      </c>
      <c r="H644" s="26">
        <f t="shared" si="15"/>
        <v>2</v>
      </c>
      <c r="I644" s="26">
        <f t="shared" si="15"/>
        <v>6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1</v>
      </c>
      <c r="R644" s="26">
        <f t="shared" si="15"/>
        <v>6</v>
      </c>
      <c r="S644" s="26">
        <f t="shared" si="15"/>
        <v>0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1</v>
      </c>
      <c r="AG644" s="26">
        <f t="shared" si="15"/>
        <v>0</v>
      </c>
      <c r="AH644" s="26">
        <f t="shared" si="15"/>
        <v>0</v>
      </c>
      <c r="AI644" s="26">
        <f t="shared" si="15"/>
        <v>5</v>
      </c>
      <c r="AJ644" s="26">
        <f t="shared" si="15"/>
        <v>2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1</v>
      </c>
      <c r="AO644" s="26">
        <f t="shared" si="15"/>
        <v>2</v>
      </c>
      <c r="AP644" s="26">
        <f t="shared" si="15"/>
        <v>4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2</v>
      </c>
      <c r="AX644" s="26">
        <f t="shared" si="15"/>
        <v>2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2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1</v>
      </c>
      <c r="BJ644" s="26">
        <f t="shared" si="15"/>
        <v>1</v>
      </c>
      <c r="BK644" s="26">
        <f t="shared" si="15"/>
        <v>0</v>
      </c>
      <c r="BL644" s="26">
        <f t="shared" si="15"/>
        <v>0</v>
      </c>
      <c r="BM644" s="26">
        <f t="shared" si="15"/>
        <v>1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1166</v>
      </c>
      <c r="C645" s="18" t="s">
        <v>252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1167</v>
      </c>
      <c r="C646" s="18" t="s">
        <v>252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253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254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1811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1168</v>
      </c>
      <c r="C650" s="18" t="s">
        <v>55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1169</v>
      </c>
      <c r="C651" s="18" t="s">
        <v>55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1170</v>
      </c>
      <c r="C652" s="18" t="s">
        <v>55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1171</v>
      </c>
      <c r="C653" s="18" t="s">
        <v>1812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1172</v>
      </c>
      <c r="C654" s="18" t="s">
        <v>1812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1173</v>
      </c>
      <c r="C655" s="18" t="s">
        <v>1813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1174</v>
      </c>
      <c r="C656" s="18" t="s">
        <v>1813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1175</v>
      </c>
      <c r="C657" s="18" t="s">
        <v>1814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1176</v>
      </c>
      <c r="C658" s="18" t="s">
        <v>1814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1177</v>
      </c>
      <c r="C659" s="18" t="s">
        <v>1814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1178</v>
      </c>
      <c r="C660" s="18" t="s">
        <v>1814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310</v>
      </c>
      <c r="C661" s="18" t="s">
        <v>316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322</v>
      </c>
      <c r="C662" s="18" t="s">
        <v>316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323</v>
      </c>
      <c r="C663" s="18" t="s">
        <v>316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324</v>
      </c>
      <c r="C664" s="18" t="s">
        <v>316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1179</v>
      </c>
      <c r="C665" s="18" t="s">
        <v>1815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1180</v>
      </c>
      <c r="C666" s="18" t="s">
        <v>1815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1181</v>
      </c>
      <c r="C667" s="18" t="s">
        <v>1815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1182</v>
      </c>
      <c r="C668" s="18" t="s">
        <v>1816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1183</v>
      </c>
      <c r="C669" s="18" t="s">
        <v>1816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314</v>
      </c>
      <c r="C670" s="18" t="s">
        <v>317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315</v>
      </c>
      <c r="C671" s="18" t="s">
        <v>317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1817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318</v>
      </c>
      <c r="C673" s="18" t="s">
        <v>320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1818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319</v>
      </c>
      <c r="C675" s="18" t="s">
        <v>321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1184</v>
      </c>
      <c r="C676" s="18" t="s">
        <v>1819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1185</v>
      </c>
      <c r="C677" s="18" t="s">
        <v>1819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1186</v>
      </c>
      <c r="C678" s="18" t="s">
        <v>1819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1187</v>
      </c>
      <c r="C679" s="18" t="s">
        <v>1820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1188</v>
      </c>
      <c r="C680" s="18" t="s">
        <v>1820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332</v>
      </c>
      <c r="C681" s="18" t="s">
        <v>333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1189</v>
      </c>
      <c r="C682" s="18" t="s">
        <v>1821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1190</v>
      </c>
      <c r="C683" s="18" t="s">
        <v>1821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1191</v>
      </c>
      <c r="C684" s="18" t="s">
        <v>1822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1192</v>
      </c>
      <c r="C685" s="18" t="s">
        <v>1822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1823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39</v>
      </c>
      <c r="C687" s="18" t="s">
        <v>43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40</v>
      </c>
      <c r="C688" s="18" t="s">
        <v>43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41</v>
      </c>
      <c r="C689" s="18" t="s">
        <v>43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42</v>
      </c>
      <c r="C690" s="18" t="s">
        <v>43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1193</v>
      </c>
      <c r="C691" s="18" t="s">
        <v>1824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1194</v>
      </c>
      <c r="C692" s="18" t="s">
        <v>1824</v>
      </c>
      <c r="D692" s="18"/>
      <c r="E692" s="26">
        <v>2</v>
      </c>
      <c r="F692" s="29">
        <v>2</v>
      </c>
      <c r="G692" s="29"/>
      <c r="H692" s="26"/>
      <c r="I692" s="26">
        <v>2</v>
      </c>
      <c r="J692" s="29"/>
      <c r="K692" s="29"/>
      <c r="L692" s="29"/>
      <c r="M692" s="29"/>
      <c r="N692" s="26"/>
      <c r="O692" s="29"/>
      <c r="P692" s="29"/>
      <c r="Q692" s="26"/>
      <c r="R692" s="29">
        <v>2</v>
      </c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2</v>
      </c>
      <c r="AJ692" s="26">
        <v>1</v>
      </c>
      <c r="AK692" s="26"/>
      <c r="AL692" s="26"/>
      <c r="AM692" s="29"/>
      <c r="AN692" s="29"/>
      <c r="AO692" s="29">
        <v>1</v>
      </c>
      <c r="AP692" s="29">
        <v>1</v>
      </c>
      <c r="AQ692" s="29"/>
      <c r="AR692" s="26"/>
      <c r="AS692" s="26"/>
      <c r="AT692" s="29"/>
      <c r="AU692" s="26"/>
      <c r="AV692" s="29"/>
      <c r="AW692" s="29">
        <v>1</v>
      </c>
      <c r="AX692" s="29">
        <v>1</v>
      </c>
      <c r="AY692" s="29"/>
      <c r="AZ692" s="29"/>
      <c r="BA692" s="26"/>
      <c r="BB692" s="26"/>
      <c r="BC692" s="26">
        <v>1</v>
      </c>
      <c r="BD692" s="26"/>
      <c r="BE692" s="29"/>
      <c r="BF692" s="29"/>
      <c r="BG692" s="29"/>
      <c r="BH692" s="29"/>
      <c r="BI692" s="29"/>
      <c r="BJ692" s="29"/>
      <c r="BK692" s="29"/>
      <c r="BL692" s="29"/>
      <c r="BM692" s="29">
        <v>1</v>
      </c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1195</v>
      </c>
      <c r="C693" s="18" t="s">
        <v>1824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1825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1196</v>
      </c>
      <c r="C695" s="18" t="s">
        <v>1826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1197</v>
      </c>
      <c r="C696" s="18" t="s">
        <v>1826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1198</v>
      </c>
      <c r="C697" s="18" t="s">
        <v>1826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1199</v>
      </c>
      <c r="C698" s="18" t="s">
        <v>1827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1200</v>
      </c>
      <c r="C699" s="18" t="s">
        <v>1827</v>
      </c>
      <c r="D699" s="18"/>
      <c r="E699" s="26">
        <v>3</v>
      </c>
      <c r="F699" s="29">
        <v>3</v>
      </c>
      <c r="G699" s="29"/>
      <c r="H699" s="26">
        <v>1</v>
      </c>
      <c r="I699" s="26">
        <v>3</v>
      </c>
      <c r="J699" s="29"/>
      <c r="K699" s="29"/>
      <c r="L699" s="29"/>
      <c r="M699" s="29"/>
      <c r="N699" s="26"/>
      <c r="O699" s="29"/>
      <c r="P699" s="29">
        <v>1</v>
      </c>
      <c r="Q699" s="26"/>
      <c r="R699" s="29">
        <v>2</v>
      </c>
      <c r="S699" s="29"/>
      <c r="T699" s="29"/>
      <c r="U699" s="29">
        <v>1</v>
      </c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>
        <v>2</v>
      </c>
      <c r="AJ699" s="26">
        <v>1</v>
      </c>
      <c r="AK699" s="26"/>
      <c r="AL699" s="26"/>
      <c r="AM699" s="29">
        <v>1</v>
      </c>
      <c r="AN699" s="29">
        <v>1</v>
      </c>
      <c r="AO699" s="29"/>
      <c r="AP699" s="29">
        <v>1</v>
      </c>
      <c r="AQ699" s="29"/>
      <c r="AR699" s="26"/>
      <c r="AS699" s="26"/>
      <c r="AT699" s="29"/>
      <c r="AU699" s="26"/>
      <c r="AV699" s="29"/>
      <c r="AW699" s="29">
        <v>1</v>
      </c>
      <c r="AX699" s="29">
        <v>1</v>
      </c>
      <c r="AY699" s="29"/>
      <c r="AZ699" s="29"/>
      <c r="BA699" s="26"/>
      <c r="BB699" s="26"/>
      <c r="BC699" s="26">
        <v>1</v>
      </c>
      <c r="BD699" s="26"/>
      <c r="BE699" s="29"/>
      <c r="BF699" s="29"/>
      <c r="BG699" s="29"/>
      <c r="BH699" s="29"/>
      <c r="BI699" s="29">
        <v>1</v>
      </c>
      <c r="BJ699" s="29">
        <v>1</v>
      </c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1201</v>
      </c>
      <c r="C700" s="18" t="s">
        <v>1827</v>
      </c>
      <c r="D700" s="18"/>
      <c r="E700" s="26">
        <v>1</v>
      </c>
      <c r="F700" s="29">
        <v>1</v>
      </c>
      <c r="G700" s="29"/>
      <c r="H700" s="26">
        <v>1</v>
      </c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>
        <v>1</v>
      </c>
      <c r="AG700" s="29"/>
      <c r="AH700" s="29"/>
      <c r="AI700" s="29"/>
      <c r="AJ700" s="26"/>
      <c r="AK700" s="26"/>
      <c r="AL700" s="26"/>
      <c r="AM700" s="29"/>
      <c r="AN700" s="29"/>
      <c r="AO700" s="29">
        <v>1</v>
      </c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101</v>
      </c>
      <c r="C701" s="18" t="s">
        <v>1827</v>
      </c>
      <c r="D701" s="18"/>
      <c r="E701" s="26">
        <v>2</v>
      </c>
      <c r="F701" s="29">
        <v>2</v>
      </c>
      <c r="G701" s="29"/>
      <c r="H701" s="26"/>
      <c r="I701" s="26">
        <v>1</v>
      </c>
      <c r="J701" s="29"/>
      <c r="K701" s="29"/>
      <c r="L701" s="29"/>
      <c r="M701" s="29"/>
      <c r="N701" s="26"/>
      <c r="O701" s="29"/>
      <c r="P701" s="29"/>
      <c r="Q701" s="26">
        <v>1</v>
      </c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2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1202</v>
      </c>
      <c r="C702" s="18" t="s">
        <v>56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1203</v>
      </c>
      <c r="C703" s="18" t="s">
        <v>56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346</v>
      </c>
      <c r="C704" s="18" t="s">
        <v>56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1828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1204</v>
      </c>
      <c r="C706" s="18" t="s">
        <v>1829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1205</v>
      </c>
      <c r="C707" s="18" t="s">
        <v>1830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1206</v>
      </c>
      <c r="C708" s="18" t="s">
        <v>1830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1207</v>
      </c>
      <c r="C709" s="18" t="s">
        <v>1831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1208</v>
      </c>
      <c r="C710" s="18" t="s">
        <v>1831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1209</v>
      </c>
      <c r="C711" s="18" t="s">
        <v>1832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1210</v>
      </c>
      <c r="C712" s="18" t="s">
        <v>1832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1211</v>
      </c>
      <c r="C713" s="18" t="s">
        <v>1833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1212</v>
      </c>
      <c r="C714" s="18" t="s">
        <v>1833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1213</v>
      </c>
      <c r="C715" s="18" t="s">
        <v>1833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1040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1214</v>
      </c>
      <c r="C717" s="18" t="s">
        <v>1041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1215</v>
      </c>
      <c r="C718" s="18" t="s">
        <v>1041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1216</v>
      </c>
      <c r="C719" s="18" t="s">
        <v>1042</v>
      </c>
      <c r="D719" s="18"/>
      <c r="E719" s="26">
        <f>SUM(E720:E770)</f>
        <v>7</v>
      </c>
      <c r="F719" s="26">
        <f aca="true" t="shared" si="17" ref="F719:BQ719">SUM(F720:F770)</f>
        <v>7</v>
      </c>
      <c r="G719" s="26">
        <f t="shared" si="17"/>
        <v>0</v>
      </c>
      <c r="H719" s="26">
        <f t="shared" si="17"/>
        <v>1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6</v>
      </c>
      <c r="S719" s="26">
        <f t="shared" si="17"/>
        <v>0</v>
      </c>
      <c r="T719" s="26">
        <f t="shared" si="17"/>
        <v>1</v>
      </c>
      <c r="U719" s="26">
        <f t="shared" si="17"/>
        <v>0</v>
      </c>
      <c r="V719" s="26">
        <f t="shared" si="17"/>
        <v>1</v>
      </c>
      <c r="W719" s="26">
        <f t="shared" si="17"/>
        <v>5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4</v>
      </c>
      <c r="AN719" s="26">
        <f t="shared" si="17"/>
        <v>0</v>
      </c>
      <c r="AO719" s="26">
        <f t="shared" si="17"/>
        <v>1</v>
      </c>
      <c r="AP719" s="26">
        <f t="shared" si="17"/>
        <v>2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1217</v>
      </c>
      <c r="C720" s="18" t="s">
        <v>1043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1218</v>
      </c>
      <c r="C721" s="18" t="s">
        <v>1043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1219</v>
      </c>
      <c r="C722" s="18" t="s">
        <v>1043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141</v>
      </c>
      <c r="C723" s="18" t="s">
        <v>2241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142</v>
      </c>
      <c r="C724" s="18" t="s">
        <v>2241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1220</v>
      </c>
      <c r="C725" s="18" t="s">
        <v>2011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1221</v>
      </c>
      <c r="C726" s="18" t="s">
        <v>2011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1222</v>
      </c>
      <c r="C727" s="18" t="s">
        <v>2011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120</v>
      </c>
      <c r="C728" s="18" t="s">
        <v>122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121</v>
      </c>
      <c r="C729" s="18" t="s">
        <v>122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123</v>
      </c>
      <c r="C730" s="18" t="s">
        <v>415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124</v>
      </c>
      <c r="C731" s="18" t="s">
        <v>415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125</v>
      </c>
      <c r="C732" s="18" t="s">
        <v>415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1223</v>
      </c>
      <c r="C733" s="18" t="s">
        <v>1044</v>
      </c>
      <c r="D733" s="18"/>
      <c r="E733" s="26">
        <v>3</v>
      </c>
      <c r="F733" s="29">
        <v>3</v>
      </c>
      <c r="G733" s="29"/>
      <c r="H733" s="26">
        <v>1</v>
      </c>
      <c r="I733" s="26">
        <v>2</v>
      </c>
      <c r="J733" s="29"/>
      <c r="K733" s="29"/>
      <c r="L733" s="29"/>
      <c r="M733" s="29"/>
      <c r="N733" s="26"/>
      <c r="O733" s="29"/>
      <c r="P733" s="29"/>
      <c r="Q733" s="26"/>
      <c r="R733" s="29">
        <v>2</v>
      </c>
      <c r="S733" s="29"/>
      <c r="T733" s="29">
        <v>1</v>
      </c>
      <c r="U733" s="29"/>
      <c r="V733" s="26"/>
      <c r="W733" s="29">
        <v>3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2</v>
      </c>
      <c r="AN733" s="29"/>
      <c r="AO733" s="29">
        <v>1</v>
      </c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1224</v>
      </c>
      <c r="C734" s="18" t="s">
        <v>1044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308</v>
      </c>
      <c r="C735" s="18" t="s">
        <v>309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1225</v>
      </c>
      <c r="C736" s="18" t="s">
        <v>1045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1226</v>
      </c>
      <c r="C737" s="18" t="s">
        <v>1045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1227</v>
      </c>
      <c r="C738" s="18" t="s">
        <v>1991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2</v>
      </c>
      <c r="S738" s="29"/>
      <c r="T738" s="29"/>
      <c r="U738" s="29"/>
      <c r="V738" s="26"/>
      <c r="W738" s="29">
        <v>2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>
        <v>1</v>
      </c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1228</v>
      </c>
      <c r="C739" s="18" t="s">
        <v>1991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1229</v>
      </c>
      <c r="C740" s="18" t="s">
        <v>1991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>
        <v>1</v>
      </c>
      <c r="S740" s="29"/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>
        <v>1</v>
      </c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1992</v>
      </c>
      <c r="C741" s="18" t="s">
        <v>1991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1993</v>
      </c>
      <c r="C742" s="18" t="s">
        <v>1991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1230</v>
      </c>
      <c r="C743" s="18" t="s">
        <v>1047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1231</v>
      </c>
      <c r="C744" s="18" t="s">
        <v>1047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292</v>
      </c>
      <c r="C745" s="18" t="s">
        <v>1047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293</v>
      </c>
      <c r="C746" s="18" t="s">
        <v>1047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127</v>
      </c>
      <c r="C747" s="18" t="s">
        <v>1047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128</v>
      </c>
      <c r="C748" s="18" t="s">
        <v>1047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129</v>
      </c>
      <c r="C749" s="18" t="s">
        <v>1047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130</v>
      </c>
      <c r="C750" s="18" t="s">
        <v>57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131</v>
      </c>
      <c r="C751" s="18" t="s">
        <v>57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132</v>
      </c>
      <c r="C752" s="18" t="s">
        <v>57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133</v>
      </c>
      <c r="C753" s="18" t="s">
        <v>57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134</v>
      </c>
      <c r="C754" s="18" t="s">
        <v>417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135</v>
      </c>
      <c r="C755" s="18" t="s">
        <v>417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136</v>
      </c>
      <c r="C756" s="18" t="s">
        <v>417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137</v>
      </c>
      <c r="C757" s="18" t="s">
        <v>417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1232</v>
      </c>
      <c r="C758" s="18" t="s">
        <v>2012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1233</v>
      </c>
      <c r="C759" s="18" t="s">
        <v>2012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1234</v>
      </c>
      <c r="C760" s="18" t="s">
        <v>2012</v>
      </c>
      <c r="D760" s="18"/>
      <c r="E760" s="26">
        <v>1</v>
      </c>
      <c r="F760" s="29">
        <v>1</v>
      </c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>
        <v>1</v>
      </c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>
        <v>1</v>
      </c>
      <c r="AJ760" s="26"/>
      <c r="AK760" s="26"/>
      <c r="AL760" s="26"/>
      <c r="AM760" s="29">
        <v>1</v>
      </c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1235</v>
      </c>
      <c r="C761" s="18" t="s">
        <v>2012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1236</v>
      </c>
      <c r="C762" s="18" t="s">
        <v>2012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1237</v>
      </c>
      <c r="C763" s="18" t="s">
        <v>1048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1238</v>
      </c>
      <c r="C764" s="18" t="s">
        <v>1048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1239</v>
      </c>
      <c r="C765" s="18" t="s">
        <v>1048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138</v>
      </c>
      <c r="C766" s="18" t="s">
        <v>1048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139</v>
      </c>
      <c r="C767" s="18" t="s">
        <v>1048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140</v>
      </c>
      <c r="C768" s="18" t="s">
        <v>1048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1240</v>
      </c>
      <c r="C769" s="18" t="s">
        <v>2013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1241</v>
      </c>
      <c r="C770" s="18" t="s">
        <v>2013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1242</v>
      </c>
      <c r="C771" s="18" t="s">
        <v>1050</v>
      </c>
      <c r="D771" s="18"/>
      <c r="E771" s="26">
        <f>SUM(E772:E832)</f>
        <v>4</v>
      </c>
      <c r="F771" s="26">
        <f aca="true" t="shared" si="18" ref="F771:BQ771">SUM(F772:F832)</f>
        <v>4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2</v>
      </c>
      <c r="Q771" s="26">
        <f t="shared" si="18"/>
        <v>1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1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2</v>
      </c>
      <c r="AJ771" s="26">
        <f t="shared" si="18"/>
        <v>2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1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2</v>
      </c>
      <c r="AY771" s="26">
        <f t="shared" si="18"/>
        <v>1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2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1243</v>
      </c>
      <c r="C772" s="18" t="s">
        <v>58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1244</v>
      </c>
      <c r="C773" s="18" t="s">
        <v>58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1245</v>
      </c>
      <c r="C774" s="18" t="s">
        <v>58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1246</v>
      </c>
      <c r="C775" s="18" t="s">
        <v>1051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1247</v>
      </c>
      <c r="C776" s="18" t="s">
        <v>1051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1248</v>
      </c>
      <c r="C777" s="18" t="s">
        <v>1052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1249</v>
      </c>
      <c r="C778" s="18" t="s">
        <v>1052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1250</v>
      </c>
      <c r="C779" s="18" t="s">
        <v>1053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1251</v>
      </c>
      <c r="C780" s="18" t="s">
        <v>1053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1252</v>
      </c>
      <c r="C781" s="18" t="s">
        <v>1054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1253</v>
      </c>
      <c r="C782" s="18" t="s">
        <v>1054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1254</v>
      </c>
      <c r="C783" s="18" t="s">
        <v>1055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1255</v>
      </c>
      <c r="C784" s="18" t="s">
        <v>1055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1256</v>
      </c>
      <c r="C785" s="18" t="s">
        <v>1056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1257</v>
      </c>
      <c r="C786" s="18" t="s">
        <v>1056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1258</v>
      </c>
      <c r="C787" s="18" t="s">
        <v>1057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1259</v>
      </c>
      <c r="C788" s="18" t="s">
        <v>1057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1260</v>
      </c>
      <c r="C789" s="18" t="s">
        <v>1057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1261</v>
      </c>
      <c r="C790" s="18" t="s">
        <v>1058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1262</v>
      </c>
      <c r="C791" s="18" t="s">
        <v>1058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1385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1386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1263</v>
      </c>
      <c r="C794" s="18" t="s">
        <v>1387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1264</v>
      </c>
      <c r="C795" s="18" t="s">
        <v>1387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1999</v>
      </c>
      <c r="C796" s="18" t="s">
        <v>1998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1265</v>
      </c>
      <c r="C797" s="18" t="s">
        <v>1388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1266</v>
      </c>
      <c r="C798" s="18" t="s">
        <v>1388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1267</v>
      </c>
      <c r="C799" s="18" t="s">
        <v>1388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100</v>
      </c>
      <c r="C800" s="18" t="s">
        <v>1388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1268</v>
      </c>
      <c r="C801" s="18" t="s">
        <v>1389</v>
      </c>
      <c r="D801" s="18"/>
      <c r="E801" s="26">
        <v>1</v>
      </c>
      <c r="F801" s="29">
        <v>1</v>
      </c>
      <c r="G801" s="29"/>
      <c r="H801" s="26">
        <v>1</v>
      </c>
      <c r="I801" s="26"/>
      <c r="J801" s="29"/>
      <c r="K801" s="29"/>
      <c r="L801" s="29"/>
      <c r="M801" s="29"/>
      <c r="N801" s="26"/>
      <c r="O801" s="29"/>
      <c r="P801" s="29">
        <v>1</v>
      </c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>
        <v>1</v>
      </c>
      <c r="AJ801" s="26">
        <v>1</v>
      </c>
      <c r="AK801" s="26"/>
      <c r="AL801" s="26"/>
      <c r="AM801" s="29"/>
      <c r="AN801" s="29"/>
      <c r="AO801" s="29">
        <v>1</v>
      </c>
      <c r="AP801" s="29"/>
      <c r="AQ801" s="29"/>
      <c r="AR801" s="26"/>
      <c r="AS801" s="26"/>
      <c r="AT801" s="29"/>
      <c r="AU801" s="26"/>
      <c r="AV801" s="29"/>
      <c r="AW801" s="29">
        <v>1</v>
      </c>
      <c r="AX801" s="29"/>
      <c r="AY801" s="29">
        <v>1</v>
      </c>
      <c r="AZ801" s="29"/>
      <c r="BA801" s="26"/>
      <c r="BB801" s="26"/>
      <c r="BC801" s="26">
        <v>1</v>
      </c>
      <c r="BD801" s="26"/>
      <c r="BE801" s="29"/>
      <c r="BF801" s="29"/>
      <c r="BG801" s="29"/>
      <c r="BH801" s="29"/>
      <c r="BI801" s="29"/>
      <c r="BJ801" s="29"/>
      <c r="BK801" s="29"/>
      <c r="BL801" s="29"/>
      <c r="BM801" s="29">
        <v>1</v>
      </c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1269</v>
      </c>
      <c r="C802" s="18" t="s">
        <v>1389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1270</v>
      </c>
      <c r="C803" s="18" t="s">
        <v>1390</v>
      </c>
      <c r="D803" s="18"/>
      <c r="E803" s="26">
        <v>1</v>
      </c>
      <c r="F803" s="29">
        <v>1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>
        <v>1</v>
      </c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>
        <v>1</v>
      </c>
      <c r="AF803" s="29"/>
      <c r="AG803" s="29"/>
      <c r="AH803" s="29"/>
      <c r="AI803" s="29"/>
      <c r="AJ803" s="26"/>
      <c r="AK803" s="26"/>
      <c r="AL803" s="26"/>
      <c r="AM803" s="29"/>
      <c r="AN803" s="29"/>
      <c r="AO803" s="29">
        <v>1</v>
      </c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1271</v>
      </c>
      <c r="C804" s="18" t="s">
        <v>1390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1272</v>
      </c>
      <c r="C805" s="18" t="s">
        <v>1391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1392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1273</v>
      </c>
      <c r="C807" s="18" t="s">
        <v>59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1274</v>
      </c>
      <c r="C808" s="18" t="s">
        <v>59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1275</v>
      </c>
      <c r="C809" s="18" t="s">
        <v>118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1276</v>
      </c>
      <c r="C810" s="18" t="s">
        <v>118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1277</v>
      </c>
      <c r="C811" s="18" t="s">
        <v>840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1278</v>
      </c>
      <c r="C812" s="18" t="s">
        <v>840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2001</v>
      </c>
      <c r="C813" s="18" t="s">
        <v>2000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1279</v>
      </c>
      <c r="C814" s="18" t="s">
        <v>841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1280</v>
      </c>
      <c r="C815" s="18" t="s">
        <v>841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1281</v>
      </c>
      <c r="C816" s="18" t="s">
        <v>841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60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>
        <v>1</v>
      </c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>
        <v>1</v>
      </c>
      <c r="AJ817" s="26">
        <v>1</v>
      </c>
      <c r="AK817" s="26"/>
      <c r="AL817" s="26"/>
      <c r="AM817" s="29"/>
      <c r="AN817" s="29"/>
      <c r="AO817" s="29"/>
      <c r="AP817" s="29"/>
      <c r="AQ817" s="29">
        <v>1</v>
      </c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61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1282</v>
      </c>
      <c r="C819" s="18" t="s">
        <v>842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>
        <v>1</v>
      </c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/>
      <c r="AP819" s="29">
        <v>1</v>
      </c>
      <c r="AQ819" s="29"/>
      <c r="AR819" s="26"/>
      <c r="AS819" s="26"/>
      <c r="AT819" s="29"/>
      <c r="AU819" s="26"/>
      <c r="AV819" s="29"/>
      <c r="AW819" s="29">
        <v>1</v>
      </c>
      <c r="AX819" s="29">
        <v>1</v>
      </c>
      <c r="AY819" s="29"/>
      <c r="AZ819" s="29"/>
      <c r="BA819" s="26">
        <v>1</v>
      </c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1283</v>
      </c>
      <c r="C820" s="18" t="s">
        <v>842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843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844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1284</v>
      </c>
      <c r="C823" s="18" t="s">
        <v>845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1285</v>
      </c>
      <c r="C824" s="18" t="s">
        <v>846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1286</v>
      </c>
      <c r="C825" s="18" t="s">
        <v>846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1287</v>
      </c>
      <c r="C826" s="18" t="s">
        <v>847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1288</v>
      </c>
      <c r="C827" s="18" t="s">
        <v>847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1289</v>
      </c>
      <c r="C828" s="18" t="s">
        <v>847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1290</v>
      </c>
      <c r="C829" s="18" t="s">
        <v>848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1291</v>
      </c>
      <c r="C830" s="18" t="s">
        <v>848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1292</v>
      </c>
      <c r="C831" s="18" t="s">
        <v>848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849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1293</v>
      </c>
      <c r="C833" s="18" t="s">
        <v>850</v>
      </c>
      <c r="D833" s="18"/>
      <c r="E833" s="26">
        <f>SUM(E834:E937)</f>
        <v>39</v>
      </c>
      <c r="F833" s="26">
        <f aca="true" t="shared" si="19" ref="F833:BQ833">SUM(F834:F937)</f>
        <v>39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14</v>
      </c>
      <c r="Q833" s="26">
        <f t="shared" si="19"/>
        <v>12</v>
      </c>
      <c r="R833" s="26">
        <f t="shared" si="19"/>
        <v>13</v>
      </c>
      <c r="S833" s="26">
        <f t="shared" si="19"/>
        <v>0</v>
      </c>
      <c r="T833" s="26">
        <f t="shared" si="19"/>
        <v>0</v>
      </c>
      <c r="U833" s="26">
        <f t="shared" si="19"/>
        <v>1</v>
      </c>
      <c r="V833" s="26">
        <f t="shared" si="19"/>
        <v>0</v>
      </c>
      <c r="W833" s="26">
        <f t="shared" si="19"/>
        <v>0</v>
      </c>
      <c r="X833" s="26">
        <f t="shared" si="19"/>
        <v>25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13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5</v>
      </c>
      <c r="AN833" s="26">
        <f t="shared" si="19"/>
        <v>1</v>
      </c>
      <c r="AO833" s="26">
        <f t="shared" si="19"/>
        <v>14</v>
      </c>
      <c r="AP833" s="26">
        <f t="shared" si="19"/>
        <v>18</v>
      </c>
      <c r="AQ833" s="26">
        <f t="shared" si="19"/>
        <v>1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1</v>
      </c>
      <c r="AV833" s="26">
        <f t="shared" si="19"/>
        <v>1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1294</v>
      </c>
      <c r="C834" s="18" t="s">
        <v>851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1295</v>
      </c>
      <c r="C835" s="18" t="s">
        <v>851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1296</v>
      </c>
      <c r="C836" s="18" t="s">
        <v>851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347</v>
      </c>
      <c r="C837" s="18" t="s">
        <v>851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1297</v>
      </c>
      <c r="C838" s="18" t="s">
        <v>852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1298</v>
      </c>
      <c r="C839" s="18" t="s">
        <v>852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348</v>
      </c>
      <c r="C840" s="18" t="s">
        <v>852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1299</v>
      </c>
      <c r="C841" s="18" t="s">
        <v>853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1300</v>
      </c>
      <c r="C842" s="18" t="s">
        <v>853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1301</v>
      </c>
      <c r="C843" s="18" t="s">
        <v>853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1302</v>
      </c>
      <c r="C844" s="18" t="s">
        <v>853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349</v>
      </c>
      <c r="C845" s="18" t="s">
        <v>853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1303</v>
      </c>
      <c r="C846" s="18" t="s">
        <v>854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1304</v>
      </c>
      <c r="C847" s="18" t="s">
        <v>854</v>
      </c>
      <c r="D847" s="18"/>
      <c r="E847" s="26">
        <v>1</v>
      </c>
      <c r="F847" s="29">
        <v>1</v>
      </c>
      <c r="G847" s="29"/>
      <c r="H847" s="26"/>
      <c r="I847" s="26"/>
      <c r="J847" s="29"/>
      <c r="K847" s="29"/>
      <c r="L847" s="29"/>
      <c r="M847" s="29"/>
      <c r="N847" s="26"/>
      <c r="O847" s="29"/>
      <c r="P847" s="29">
        <v>1</v>
      </c>
      <c r="Q847" s="26"/>
      <c r="R847" s="29"/>
      <c r="S847" s="29"/>
      <c r="T847" s="29"/>
      <c r="U847" s="29"/>
      <c r="V847" s="26"/>
      <c r="W847" s="29"/>
      <c r="X847" s="29">
        <v>1</v>
      </c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>
        <v>1</v>
      </c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1305</v>
      </c>
      <c r="C848" s="18" t="s">
        <v>854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350</v>
      </c>
      <c r="C849" s="18" t="s">
        <v>854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1306</v>
      </c>
      <c r="C850" s="18" t="s">
        <v>855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1307</v>
      </c>
      <c r="C851" s="18" t="s">
        <v>855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1308</v>
      </c>
      <c r="C852" s="18" t="s">
        <v>855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1309</v>
      </c>
      <c r="C853" s="18" t="s">
        <v>856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1310</v>
      </c>
      <c r="C854" s="18" t="s">
        <v>856</v>
      </c>
      <c r="D854" s="18"/>
      <c r="E854" s="26">
        <v>4</v>
      </c>
      <c r="F854" s="29">
        <v>4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</v>
      </c>
      <c r="Q854" s="26">
        <v>1</v>
      </c>
      <c r="R854" s="29">
        <v>2</v>
      </c>
      <c r="S854" s="29"/>
      <c r="T854" s="29"/>
      <c r="U854" s="29"/>
      <c r="V854" s="26"/>
      <c r="W854" s="29"/>
      <c r="X854" s="29">
        <v>2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>
        <v>2</v>
      </c>
      <c r="AJ854" s="26"/>
      <c r="AK854" s="26"/>
      <c r="AL854" s="26"/>
      <c r="AM854" s="29"/>
      <c r="AN854" s="29"/>
      <c r="AO854" s="29">
        <v>4</v>
      </c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1311</v>
      </c>
      <c r="C855" s="18" t="s">
        <v>856</v>
      </c>
      <c r="D855" s="18"/>
      <c r="E855" s="26">
        <v>26</v>
      </c>
      <c r="F855" s="29">
        <v>26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8</v>
      </c>
      <c r="Q855" s="26">
        <v>9</v>
      </c>
      <c r="R855" s="29">
        <v>9</v>
      </c>
      <c r="S855" s="29"/>
      <c r="T855" s="29"/>
      <c r="U855" s="29">
        <v>1</v>
      </c>
      <c r="V855" s="26"/>
      <c r="W855" s="29"/>
      <c r="X855" s="29">
        <v>14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11</v>
      </c>
      <c r="AJ855" s="26"/>
      <c r="AK855" s="26"/>
      <c r="AL855" s="26"/>
      <c r="AM855" s="29">
        <v>2</v>
      </c>
      <c r="AN855" s="29">
        <v>1</v>
      </c>
      <c r="AO855" s="29">
        <v>4</v>
      </c>
      <c r="AP855" s="29">
        <v>18</v>
      </c>
      <c r="AQ855" s="29">
        <v>1</v>
      </c>
      <c r="AR855" s="26"/>
      <c r="AS855" s="26"/>
      <c r="AT855" s="29"/>
      <c r="AU855" s="26">
        <v>1</v>
      </c>
      <c r="AV855" s="29">
        <v>1</v>
      </c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1312</v>
      </c>
      <c r="C856" s="18" t="s">
        <v>856</v>
      </c>
      <c r="D856" s="18"/>
      <c r="E856" s="26">
        <v>3</v>
      </c>
      <c r="F856" s="29">
        <v>3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1</v>
      </c>
      <c r="Q856" s="26"/>
      <c r="R856" s="29">
        <v>2</v>
      </c>
      <c r="S856" s="29"/>
      <c r="T856" s="29"/>
      <c r="U856" s="29"/>
      <c r="V856" s="26"/>
      <c r="W856" s="29"/>
      <c r="X856" s="29">
        <v>3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>
        <v>1</v>
      </c>
      <c r="AN856" s="29"/>
      <c r="AO856" s="29">
        <v>2</v>
      </c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351</v>
      </c>
      <c r="C857" s="18" t="s">
        <v>856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1313</v>
      </c>
      <c r="C858" s="18" t="s">
        <v>857</v>
      </c>
      <c r="D858" s="18"/>
      <c r="E858" s="26">
        <v>4</v>
      </c>
      <c r="F858" s="29">
        <v>4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2</v>
      </c>
      <c r="Q858" s="26">
        <v>2</v>
      </c>
      <c r="R858" s="29"/>
      <c r="S858" s="29"/>
      <c r="T858" s="29"/>
      <c r="U858" s="29"/>
      <c r="V858" s="26"/>
      <c r="W858" s="29"/>
      <c r="X858" s="29">
        <v>4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>
        <v>1</v>
      </c>
      <c r="AN858" s="29"/>
      <c r="AO858" s="29">
        <v>3</v>
      </c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1314</v>
      </c>
      <c r="C859" s="18" t="s">
        <v>857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1315</v>
      </c>
      <c r="C860" s="18" t="s">
        <v>857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352</v>
      </c>
      <c r="C861" s="18" t="s">
        <v>857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1316</v>
      </c>
      <c r="C862" s="18" t="s">
        <v>858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1317</v>
      </c>
      <c r="C863" s="18" t="s">
        <v>858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1318</v>
      </c>
      <c r="C864" s="18" t="s">
        <v>858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353</v>
      </c>
      <c r="C865" s="18" t="s">
        <v>858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1319</v>
      </c>
      <c r="C866" s="18" t="s">
        <v>2237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1320</v>
      </c>
      <c r="C867" s="18" t="s">
        <v>2237</v>
      </c>
      <c r="D867" s="18"/>
      <c r="E867" s="26">
        <v>1</v>
      </c>
      <c r="F867" s="29">
        <v>1</v>
      </c>
      <c r="G867" s="29"/>
      <c r="H867" s="26"/>
      <c r="I867" s="26"/>
      <c r="J867" s="29"/>
      <c r="K867" s="29"/>
      <c r="L867" s="29"/>
      <c r="M867" s="29"/>
      <c r="N867" s="26"/>
      <c r="O867" s="29"/>
      <c r="P867" s="29">
        <v>1</v>
      </c>
      <c r="Q867" s="26"/>
      <c r="R867" s="29"/>
      <c r="S867" s="29"/>
      <c r="T867" s="29"/>
      <c r="U867" s="29"/>
      <c r="V867" s="26"/>
      <c r="W867" s="29"/>
      <c r="X867" s="29">
        <v>1</v>
      </c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>
        <v>1</v>
      </c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1321</v>
      </c>
      <c r="C868" s="18" t="s">
        <v>2237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355</v>
      </c>
      <c r="C869" s="18" t="s">
        <v>354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1322</v>
      </c>
      <c r="C870" s="18" t="s">
        <v>859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1323</v>
      </c>
      <c r="C871" s="18" t="s">
        <v>859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1324</v>
      </c>
      <c r="C872" s="18" t="s">
        <v>859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356</v>
      </c>
      <c r="C873" s="18" t="s">
        <v>859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1325</v>
      </c>
      <c r="C874" s="18" t="s">
        <v>860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1326</v>
      </c>
      <c r="C875" s="18" t="s">
        <v>860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1327</v>
      </c>
      <c r="C876" s="18" t="s">
        <v>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1328</v>
      </c>
      <c r="C877" s="18" t="s">
        <v>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1329</v>
      </c>
      <c r="C878" s="18" t="s">
        <v>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1330</v>
      </c>
      <c r="C879" s="18" t="s">
        <v>861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1331</v>
      </c>
      <c r="C880" s="18" t="s">
        <v>861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1332</v>
      </c>
      <c r="C881" s="18" t="s">
        <v>861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1333</v>
      </c>
      <c r="C882" s="18" t="s">
        <v>862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1334</v>
      </c>
      <c r="C883" s="18" t="s">
        <v>862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863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864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1335</v>
      </c>
      <c r="C886" s="18" t="s">
        <v>865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1336</v>
      </c>
      <c r="C887" s="18" t="s">
        <v>865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357</v>
      </c>
      <c r="C888" s="18" t="s">
        <v>865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866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1337</v>
      </c>
      <c r="C890" s="18" t="s">
        <v>867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1338</v>
      </c>
      <c r="C891" s="18" t="s">
        <v>867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358</v>
      </c>
      <c r="C892" s="18" t="s">
        <v>867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1339</v>
      </c>
      <c r="C893" s="18" t="s">
        <v>27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1340</v>
      </c>
      <c r="C894" s="18" t="s">
        <v>27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1341</v>
      </c>
      <c r="C895" s="18" t="s">
        <v>27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1342</v>
      </c>
      <c r="C896" s="18" t="s">
        <v>868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1343</v>
      </c>
      <c r="C897" s="18" t="s">
        <v>868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359</v>
      </c>
      <c r="C898" s="18" t="s">
        <v>868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1344</v>
      </c>
      <c r="C899" s="18" t="s">
        <v>869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1345</v>
      </c>
      <c r="C900" s="18" t="s">
        <v>869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1346</v>
      </c>
      <c r="C901" s="18" t="s">
        <v>869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1347</v>
      </c>
      <c r="C902" s="18" t="s">
        <v>870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1348</v>
      </c>
      <c r="C903" s="18" t="s">
        <v>870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1349</v>
      </c>
      <c r="C904" s="18" t="s">
        <v>870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1350</v>
      </c>
      <c r="C905" s="18" t="s">
        <v>871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1351</v>
      </c>
      <c r="C906" s="18" t="s">
        <v>871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1352</v>
      </c>
      <c r="C907" s="18" t="s">
        <v>871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1353</v>
      </c>
      <c r="C908" s="18" t="s">
        <v>871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1354</v>
      </c>
      <c r="C909" s="18" t="s">
        <v>872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1355</v>
      </c>
      <c r="C910" s="18" t="s">
        <v>872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1356</v>
      </c>
      <c r="C911" s="18" t="s">
        <v>872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360</v>
      </c>
      <c r="C912" s="18" t="s">
        <v>872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1357</v>
      </c>
      <c r="C913" s="18" t="s">
        <v>873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1358</v>
      </c>
      <c r="C914" s="18" t="s">
        <v>873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1359</v>
      </c>
      <c r="C915" s="18" t="s">
        <v>873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361</v>
      </c>
      <c r="C916" s="18" t="s">
        <v>873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362</v>
      </c>
      <c r="C917" s="18" t="s">
        <v>871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363</v>
      </c>
      <c r="C918" s="18" t="s">
        <v>871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364</v>
      </c>
      <c r="C919" s="18" t="s">
        <v>871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365</v>
      </c>
      <c r="C920" s="18" t="s">
        <v>871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366</v>
      </c>
      <c r="C921" s="18" t="s">
        <v>871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874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1360</v>
      </c>
      <c r="C923" s="18" t="s">
        <v>875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1361</v>
      </c>
      <c r="C924" s="18" t="s">
        <v>875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367</v>
      </c>
      <c r="C925" s="18" t="s">
        <v>875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876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877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1362</v>
      </c>
      <c r="C928" s="18" t="s">
        <v>878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1363</v>
      </c>
      <c r="C929" s="18" t="s">
        <v>878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1364</v>
      </c>
      <c r="C930" s="18" t="s">
        <v>878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879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1365</v>
      </c>
      <c r="C932" s="18" t="s">
        <v>880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1366</v>
      </c>
      <c r="C933" s="18" t="s">
        <v>880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881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882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369</v>
      </c>
      <c r="C936" s="18" t="s">
        <v>368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370</v>
      </c>
      <c r="C937" s="18" t="s">
        <v>368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1367</v>
      </c>
      <c r="C938" s="18" t="s">
        <v>883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884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371</v>
      </c>
      <c r="C940" s="18" t="s">
        <v>372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373</v>
      </c>
      <c r="C941" s="18" t="s">
        <v>372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374</v>
      </c>
      <c r="C942" s="18" t="s">
        <v>372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1368</v>
      </c>
      <c r="C943" s="18" t="s">
        <v>885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1369</v>
      </c>
      <c r="C944" s="18" t="s">
        <v>885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1370</v>
      </c>
      <c r="C945" s="18" t="s">
        <v>886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1371</v>
      </c>
      <c r="C946" s="18" t="s">
        <v>886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1372</v>
      </c>
      <c r="C947" s="18" t="s">
        <v>887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1373</v>
      </c>
      <c r="C948" s="18" t="s">
        <v>887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888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889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1374</v>
      </c>
      <c r="C951" s="18" t="s">
        <v>890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1375</v>
      </c>
      <c r="C952" s="18" t="s">
        <v>890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891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1376</v>
      </c>
      <c r="C954" s="18" t="s">
        <v>892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1377</v>
      </c>
      <c r="C955" s="18" t="s">
        <v>892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893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1378</v>
      </c>
      <c r="C957" s="18" t="s">
        <v>894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1379</v>
      </c>
      <c r="C958" s="18" t="s">
        <v>894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1380</v>
      </c>
      <c r="C959" s="18" t="s">
        <v>895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1381</v>
      </c>
      <c r="C960" s="18" t="s">
        <v>895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993</v>
      </c>
      <c r="C961" s="18" t="s">
        <v>895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994</v>
      </c>
      <c r="C962" s="18" t="s">
        <v>895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896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68</v>
      </c>
      <c r="C964" s="18" t="s">
        <v>2249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69</v>
      </c>
      <c r="C965" s="18" t="s">
        <v>897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70</v>
      </c>
      <c r="C966" s="18" t="s">
        <v>897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</v>
      </c>
      <c r="C967" s="18" t="s">
        <v>897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72</v>
      </c>
      <c r="C968" s="18" t="s">
        <v>2252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73</v>
      </c>
      <c r="C969" s="18" t="s">
        <v>2252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2351</v>
      </c>
      <c r="C970" s="18" t="s">
        <v>898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2352</v>
      </c>
      <c r="C971" s="18" t="s">
        <v>891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2353</v>
      </c>
      <c r="C972" s="18" t="s">
        <v>2251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74</v>
      </c>
      <c r="C973" s="18" t="s">
        <v>899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75</v>
      </c>
      <c r="C974" s="18" t="s">
        <v>899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76</v>
      </c>
      <c r="C975" s="18" t="s">
        <v>899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2354</v>
      </c>
      <c r="C976" s="18" t="s">
        <v>884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77</v>
      </c>
      <c r="C977" s="18" t="s">
        <v>900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78</v>
      </c>
      <c r="C978" s="18" t="s">
        <v>900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79</v>
      </c>
      <c r="C979" s="18" t="s">
        <v>901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80</v>
      </c>
      <c r="C980" s="18" t="s">
        <v>901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81</v>
      </c>
      <c r="C981" s="18" t="s">
        <v>901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2056</v>
      </c>
      <c r="C982" s="18" t="s">
        <v>243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2057</v>
      </c>
      <c r="C983" s="18" t="s">
        <v>243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2058</v>
      </c>
      <c r="C984" s="18" t="s">
        <v>244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2059</v>
      </c>
      <c r="C985" s="18" t="s">
        <v>244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2060</v>
      </c>
      <c r="C986" s="18" t="s">
        <v>902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2061</v>
      </c>
      <c r="C987" s="18" t="s">
        <v>902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2355</v>
      </c>
      <c r="C988" s="18" t="s">
        <v>443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2062</v>
      </c>
      <c r="C989" s="18" t="s">
        <v>903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2063</v>
      </c>
      <c r="C990" s="18" t="s">
        <v>903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2064</v>
      </c>
      <c r="C991" s="18" t="s">
        <v>1881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2065</v>
      </c>
      <c r="C992" s="18" t="s">
        <v>1881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2066</v>
      </c>
      <c r="C993" s="18" t="s">
        <v>904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2067</v>
      </c>
      <c r="C994" s="18" t="s">
        <v>904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2068</v>
      </c>
      <c r="C995" s="18" t="s">
        <v>904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2069</v>
      </c>
      <c r="C996" s="18" t="s">
        <v>905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2070</v>
      </c>
      <c r="C997" s="18" t="s">
        <v>905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2356</v>
      </c>
      <c r="C998" s="18" t="s">
        <v>248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2357</v>
      </c>
      <c r="C999" s="18" t="s">
        <v>249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2071</v>
      </c>
      <c r="C1000" s="18" t="s">
        <v>906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2072</v>
      </c>
      <c r="C1001" s="18" t="s">
        <v>906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2073</v>
      </c>
      <c r="C1002" s="18" t="s">
        <v>245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2074</v>
      </c>
      <c r="C1003" s="18" t="s">
        <v>245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2075</v>
      </c>
      <c r="C1004" s="18" t="s">
        <v>245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2358</v>
      </c>
      <c r="C1005" s="18" t="s">
        <v>247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2076</v>
      </c>
      <c r="C1006" s="18" t="s">
        <v>907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2077</v>
      </c>
      <c r="C1007" s="18" t="s">
        <v>907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2078</v>
      </c>
      <c r="C1008" s="18" t="s">
        <v>908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2079</v>
      </c>
      <c r="C1009" s="18" t="s">
        <v>908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2359</v>
      </c>
      <c r="C1010" s="18" t="s">
        <v>2029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2080</v>
      </c>
      <c r="C1011" s="18" t="s">
        <v>909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2081</v>
      </c>
      <c r="C1012" s="18" t="s">
        <v>909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2082</v>
      </c>
      <c r="C1013" s="18" t="s">
        <v>909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2083</v>
      </c>
      <c r="C1014" s="18" t="s">
        <v>910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2084</v>
      </c>
      <c r="C1015" s="18" t="s">
        <v>910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2085</v>
      </c>
      <c r="C1016" s="18" t="s">
        <v>911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2086</v>
      </c>
      <c r="C1017" s="18" t="s">
        <v>912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2087</v>
      </c>
      <c r="C1018" s="18" t="s">
        <v>912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2088</v>
      </c>
      <c r="C1019" s="18" t="s">
        <v>2220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2089</v>
      </c>
      <c r="C1020" s="18" t="s">
        <v>2220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2090</v>
      </c>
      <c r="C1021" s="18" t="s">
        <v>2221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2091</v>
      </c>
      <c r="C1022" s="18" t="s">
        <v>2221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2092</v>
      </c>
      <c r="C1023" s="18" t="s">
        <v>2221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2093</v>
      </c>
      <c r="C1024" s="18" t="s">
        <v>2221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2094</v>
      </c>
      <c r="C1025" s="18" t="s">
        <v>2222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2095</v>
      </c>
      <c r="C1026" s="18" t="s">
        <v>2222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2096</v>
      </c>
      <c r="C1027" s="18" t="s">
        <v>2222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2097</v>
      </c>
      <c r="C1028" s="18" t="s">
        <v>2222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2098</v>
      </c>
      <c r="C1029" s="18" t="s">
        <v>2223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2099</v>
      </c>
      <c r="C1030" s="18" t="s">
        <v>2223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2100</v>
      </c>
      <c r="C1031" s="18" t="s">
        <v>2223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2101</v>
      </c>
      <c r="C1032" s="18" t="s">
        <v>2224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2102</v>
      </c>
      <c r="C1033" s="18" t="s">
        <v>2224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2103</v>
      </c>
      <c r="C1034" s="18" t="s">
        <v>2224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2104</v>
      </c>
      <c r="C1035" s="18" t="s">
        <v>2224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2105</v>
      </c>
      <c r="C1036" s="18" t="s">
        <v>2225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2106</v>
      </c>
      <c r="C1037" s="18" t="s">
        <v>2225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2107</v>
      </c>
      <c r="C1038" s="18" t="s">
        <v>2226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2108</v>
      </c>
      <c r="C1039" s="18" t="s">
        <v>2227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2109</v>
      </c>
      <c r="C1040" s="18" t="s">
        <v>2227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2110</v>
      </c>
      <c r="C1041" s="18" t="s">
        <v>2227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2360</v>
      </c>
      <c r="C1042" s="18" t="s">
        <v>2228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2361</v>
      </c>
      <c r="C1043" s="18" t="s">
        <v>2229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2111</v>
      </c>
      <c r="C1044" s="18" t="s">
        <v>2230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2112</v>
      </c>
      <c r="C1045" s="18" t="s">
        <v>2230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2113</v>
      </c>
      <c r="C1046" s="18" t="s">
        <v>2230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2362</v>
      </c>
      <c r="C1047" s="18" t="s">
        <v>2231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2363</v>
      </c>
      <c r="C1048" s="18" t="s">
        <v>2232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2364</v>
      </c>
      <c r="C1049" s="18" t="s">
        <v>2233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2365</v>
      </c>
      <c r="C1050" s="18" t="s">
        <v>2254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2366</v>
      </c>
      <c r="C1051" s="18" t="s">
        <v>2255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2367</v>
      </c>
      <c r="C1052" s="18" t="s">
        <v>2234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2368</v>
      </c>
      <c r="C1053" s="18" t="s">
        <v>2235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2369</v>
      </c>
      <c r="C1054" s="18" t="s">
        <v>913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2114</v>
      </c>
      <c r="C1055" s="18" t="s">
        <v>2259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2115</v>
      </c>
      <c r="C1056" s="18" t="s">
        <v>2259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2370</v>
      </c>
      <c r="C1057" s="18" t="s">
        <v>914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2116</v>
      </c>
      <c r="C1058" s="18" t="s">
        <v>2260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2117</v>
      </c>
      <c r="C1059" s="18" t="s">
        <v>2260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2118</v>
      </c>
      <c r="C1060" s="18" t="s">
        <v>2260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2371</v>
      </c>
      <c r="C1061" s="18" t="s">
        <v>2261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2372</v>
      </c>
      <c r="C1062" s="18" t="s">
        <v>915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2373</v>
      </c>
      <c r="C1063" s="18" t="s">
        <v>916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2374</v>
      </c>
      <c r="C1064" s="18" t="s">
        <v>260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2119</v>
      </c>
      <c r="C1065" s="18" t="s">
        <v>917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2120</v>
      </c>
      <c r="C1066" s="18" t="s">
        <v>917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2121</v>
      </c>
      <c r="C1067" s="18" t="s">
        <v>918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2122</v>
      </c>
      <c r="C1068" s="18" t="s">
        <v>918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2123</v>
      </c>
      <c r="C1069" s="18" t="s">
        <v>265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2124</v>
      </c>
      <c r="C1070" s="18" t="s">
        <v>265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2125</v>
      </c>
      <c r="C1071" s="18" t="s">
        <v>265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2349</v>
      </c>
      <c r="C1072" s="18" t="s">
        <v>919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2126</v>
      </c>
      <c r="C1073" s="18" t="s">
        <v>920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2127</v>
      </c>
      <c r="C1074" s="18" t="s">
        <v>920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2128</v>
      </c>
      <c r="C1075" s="18" t="s">
        <v>921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2129</v>
      </c>
      <c r="C1076" s="18" t="s">
        <v>921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2130</v>
      </c>
      <c r="C1077" s="18" t="s">
        <v>922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67</v>
      </c>
      <c r="C1078" s="18" t="s">
        <v>266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2131</v>
      </c>
      <c r="C1079" s="18" t="s">
        <v>266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2132</v>
      </c>
      <c r="C1080" s="18" t="s">
        <v>266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2375</v>
      </c>
      <c r="C1081" s="18" t="s">
        <v>923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2133</v>
      </c>
      <c r="C1082" s="18" t="s">
        <v>267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2134</v>
      </c>
      <c r="C1083" s="18" t="s">
        <v>267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2376</v>
      </c>
      <c r="C1084" s="18" t="s">
        <v>924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2135</v>
      </c>
      <c r="C1085" s="18" t="s">
        <v>925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2136</v>
      </c>
      <c r="C1086" s="18" t="s">
        <v>925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2377</v>
      </c>
      <c r="C1087" s="18" t="s">
        <v>926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2378</v>
      </c>
      <c r="C1088" s="18" t="s">
        <v>927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2137</v>
      </c>
      <c r="C1089" s="18" t="s">
        <v>1764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2138</v>
      </c>
      <c r="C1090" s="18" t="s">
        <v>1849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2139</v>
      </c>
      <c r="C1091" s="18" t="s">
        <v>1849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2379</v>
      </c>
      <c r="C1092" s="18" t="s">
        <v>1765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2140</v>
      </c>
      <c r="C1093" s="18" t="s">
        <v>287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2141</v>
      </c>
      <c r="C1094" s="18" t="s">
        <v>287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2142</v>
      </c>
      <c r="C1095" s="18" t="s">
        <v>287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2143</v>
      </c>
      <c r="C1096" s="18" t="s">
        <v>287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2144</v>
      </c>
      <c r="C1097" s="18" t="s">
        <v>1766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2145</v>
      </c>
      <c r="C1098" s="18" t="s">
        <v>1766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2380</v>
      </c>
      <c r="C1099" s="18" t="s">
        <v>1767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2381</v>
      </c>
      <c r="C1100" s="18" t="s">
        <v>1834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2382</v>
      </c>
      <c r="C1101" s="18" t="s">
        <v>1835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2146</v>
      </c>
      <c r="C1102" s="18" t="s">
        <v>1768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2147</v>
      </c>
      <c r="C1103" s="18" t="s">
        <v>1768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2148</v>
      </c>
      <c r="C1104" s="18" t="s">
        <v>1769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2149</v>
      </c>
      <c r="C1105" s="18" t="s">
        <v>1769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2150</v>
      </c>
      <c r="C1106" s="18" t="s">
        <v>1770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2151</v>
      </c>
      <c r="C1107" s="18" t="s">
        <v>1770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2152</v>
      </c>
      <c r="C1108" s="18" t="s">
        <v>1770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2153</v>
      </c>
      <c r="C1109" s="18" t="s">
        <v>1770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2154</v>
      </c>
      <c r="C1110" s="18" t="s">
        <v>1771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2383</v>
      </c>
      <c r="C1111" s="18" t="s">
        <v>1772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2155</v>
      </c>
      <c r="C1112" s="18" t="s">
        <v>1773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2156</v>
      </c>
      <c r="C1113" s="18" t="s">
        <v>1773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2157</v>
      </c>
      <c r="C1114" s="18" t="s">
        <v>1773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2158</v>
      </c>
      <c r="C1115" s="18" t="s">
        <v>1774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2159</v>
      </c>
      <c r="C1116" s="18" t="s">
        <v>1774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2160</v>
      </c>
      <c r="C1117" s="18" t="s">
        <v>1774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2384</v>
      </c>
      <c r="C1118" s="18" t="s">
        <v>1775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2161</v>
      </c>
      <c r="C1119" s="18" t="s">
        <v>1776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2162</v>
      </c>
      <c r="C1120" s="18" t="s">
        <v>1776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2163</v>
      </c>
      <c r="C1121" s="18" t="s">
        <v>1777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2164</v>
      </c>
      <c r="C1122" s="18" t="s">
        <v>1777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2165</v>
      </c>
      <c r="C1123" s="18" t="s">
        <v>1777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2166</v>
      </c>
      <c r="C1124" s="18" t="s">
        <v>1839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2167</v>
      </c>
      <c r="C1125" s="18" t="s">
        <v>1839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2168</v>
      </c>
      <c r="C1126" s="18" t="s">
        <v>1841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2169</v>
      </c>
      <c r="C1127" s="18" t="s">
        <v>1841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2170</v>
      </c>
      <c r="C1128" s="18" t="s">
        <v>1841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2385</v>
      </c>
      <c r="C1129" s="18" t="s">
        <v>1778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2386</v>
      </c>
      <c r="C1130" s="18" t="s">
        <v>1779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2387</v>
      </c>
      <c r="C1131" s="18" t="s">
        <v>1780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2171</v>
      </c>
      <c r="C1132" s="18" t="s">
        <v>1781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2172</v>
      </c>
      <c r="C1133" s="18" t="s">
        <v>1781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2388</v>
      </c>
      <c r="C1134" s="18" t="s">
        <v>1782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2173</v>
      </c>
      <c r="C1135" s="18" t="s">
        <v>1783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2174</v>
      </c>
      <c r="C1136" s="18" t="s">
        <v>1783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2175</v>
      </c>
      <c r="C1137" s="18" t="s">
        <v>1784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2176</v>
      </c>
      <c r="C1138" s="18" t="s">
        <v>1784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2177</v>
      </c>
      <c r="C1139" s="18" t="s">
        <v>1785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2178</v>
      </c>
      <c r="C1140" s="18" t="s">
        <v>1785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2389</v>
      </c>
      <c r="C1141" s="18" t="s">
        <v>1786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2179</v>
      </c>
      <c r="C1142" s="18" t="s">
        <v>1866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2180</v>
      </c>
      <c r="C1143" s="18" t="s">
        <v>1866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2181</v>
      </c>
      <c r="C1144" s="18" t="s">
        <v>1866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2182</v>
      </c>
      <c r="C1145" s="18" t="s">
        <v>1866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2183</v>
      </c>
      <c r="C1146" s="18" t="s">
        <v>1867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2184</v>
      </c>
      <c r="C1147" s="18" t="s">
        <v>1867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2185</v>
      </c>
      <c r="C1148" s="18" t="s">
        <v>1867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2186</v>
      </c>
      <c r="C1149" s="18" t="s">
        <v>1867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2187</v>
      </c>
      <c r="C1150" s="18" t="s">
        <v>1787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2188</v>
      </c>
      <c r="C1151" s="18" t="s">
        <v>1787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2189</v>
      </c>
      <c r="C1152" s="18" t="s">
        <v>1787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2190</v>
      </c>
      <c r="C1153" s="18" t="s">
        <v>1870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2191</v>
      </c>
      <c r="C1154" s="18" t="s">
        <v>1870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2192</v>
      </c>
      <c r="C1155" s="18" t="s">
        <v>1870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2193</v>
      </c>
      <c r="C1156" s="18" t="s">
        <v>1788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2194</v>
      </c>
      <c r="C1157" s="18" t="s">
        <v>1788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2195</v>
      </c>
      <c r="C1158" s="18" t="s">
        <v>1788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2196</v>
      </c>
      <c r="C1159" s="18" t="s">
        <v>1789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2197</v>
      </c>
      <c r="C1160" s="18" t="s">
        <v>1789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2198</v>
      </c>
      <c r="C1161" s="18" t="s">
        <v>402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2199</v>
      </c>
      <c r="C1162" s="18" t="s">
        <v>402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2200</v>
      </c>
      <c r="C1163" s="18" t="s">
        <v>1790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2201</v>
      </c>
      <c r="C1164" s="18" t="s">
        <v>1790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2202</v>
      </c>
      <c r="C1165" s="18" t="s">
        <v>1791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2203</v>
      </c>
      <c r="C1166" s="18" t="s">
        <v>1791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2204</v>
      </c>
      <c r="C1167" s="18" t="s">
        <v>1792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2205</v>
      </c>
      <c r="C1168" s="18" t="s">
        <v>1792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2206</v>
      </c>
      <c r="C1169" s="18" t="s">
        <v>1793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2207</v>
      </c>
      <c r="C1170" s="18" t="s">
        <v>1793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2208</v>
      </c>
      <c r="C1171" s="18" t="s">
        <v>1793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2209</v>
      </c>
      <c r="C1172" s="18" t="s">
        <v>1794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2210</v>
      </c>
      <c r="C1173" s="18" t="s">
        <v>1887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2211</v>
      </c>
      <c r="C1174" s="18" t="s">
        <v>1887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2212</v>
      </c>
      <c r="C1175" s="18" t="s">
        <v>394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2213</v>
      </c>
      <c r="C1176" s="18" t="s">
        <v>394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2214</v>
      </c>
      <c r="C1177" s="18" t="s">
        <v>1795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2215</v>
      </c>
      <c r="C1178" s="18" t="s">
        <v>1796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2216</v>
      </c>
      <c r="C1179" s="18" t="s">
        <v>396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2217</v>
      </c>
      <c r="C1180" s="18" t="s">
        <v>396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2218</v>
      </c>
      <c r="C1181" s="18" t="s">
        <v>396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2219</v>
      </c>
      <c r="C1182" s="18" t="s">
        <v>396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2390</v>
      </c>
      <c r="C1183" s="18" t="s">
        <v>1797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2391</v>
      </c>
      <c r="C1184" s="18" t="s">
        <v>1798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575</v>
      </c>
      <c r="C1185" s="18" t="s">
        <v>1799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576</v>
      </c>
      <c r="C1186" s="18" t="s">
        <v>1799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577</v>
      </c>
      <c r="C1187" s="18" t="s">
        <v>1800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578</v>
      </c>
      <c r="C1188" s="18" t="s">
        <v>1800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579</v>
      </c>
      <c r="C1189" s="18" t="s">
        <v>1801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580</v>
      </c>
      <c r="C1190" s="18" t="s">
        <v>1801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581</v>
      </c>
      <c r="C1191" s="18" t="s">
        <v>1802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582</v>
      </c>
      <c r="C1192" s="18" t="s">
        <v>1802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583</v>
      </c>
      <c r="C1193" s="18" t="s">
        <v>1802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584</v>
      </c>
      <c r="C1194" s="18" t="s">
        <v>1803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585</v>
      </c>
      <c r="C1195" s="18" t="s">
        <v>1803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586</v>
      </c>
      <c r="C1196" s="18" t="s">
        <v>1804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587</v>
      </c>
      <c r="C1197" s="18" t="s">
        <v>1804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588</v>
      </c>
      <c r="C1198" s="18" t="s">
        <v>1805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589</v>
      </c>
      <c r="C1199" s="18" t="s">
        <v>1805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590</v>
      </c>
      <c r="C1200" s="18" t="s">
        <v>1806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591</v>
      </c>
      <c r="C1201" s="18" t="s">
        <v>1806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592</v>
      </c>
      <c r="C1202" s="18" t="s">
        <v>1806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593</v>
      </c>
      <c r="C1203" s="18" t="s">
        <v>1807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594</v>
      </c>
      <c r="C1204" s="18" t="s">
        <v>1807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595</v>
      </c>
      <c r="C1205" s="18" t="s">
        <v>1808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596</v>
      </c>
      <c r="C1206" s="18" t="s">
        <v>1808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597</v>
      </c>
      <c r="C1207" s="18" t="s">
        <v>1808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598</v>
      </c>
      <c r="C1208" s="18" t="s">
        <v>1809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599</v>
      </c>
      <c r="C1209" s="18" t="s">
        <v>1809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600</v>
      </c>
      <c r="C1210" s="18" t="s">
        <v>1809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601</v>
      </c>
      <c r="C1211" s="18" t="s">
        <v>1810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602</v>
      </c>
      <c r="C1212" s="18" t="s">
        <v>1810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603</v>
      </c>
      <c r="C1213" s="18" t="s">
        <v>1810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604</v>
      </c>
      <c r="C1214" s="18" t="s">
        <v>1002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605</v>
      </c>
      <c r="C1215" s="18" t="s">
        <v>1002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606</v>
      </c>
      <c r="C1216" s="18" t="s">
        <v>1003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607</v>
      </c>
      <c r="C1217" s="18" t="s">
        <v>390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608</v>
      </c>
      <c r="C1218" s="18" t="s">
        <v>390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609</v>
      </c>
      <c r="C1219" s="18" t="s">
        <v>391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610</v>
      </c>
      <c r="C1220" s="18" t="s">
        <v>391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2392</v>
      </c>
      <c r="C1221" s="18" t="s">
        <v>436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2393</v>
      </c>
      <c r="C1222" s="18" t="s">
        <v>1004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2394</v>
      </c>
      <c r="C1223" s="18" t="s">
        <v>1005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611</v>
      </c>
      <c r="C1224" s="18" t="s">
        <v>1839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612</v>
      </c>
      <c r="C1225" s="18" t="s">
        <v>431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613</v>
      </c>
      <c r="C1226" s="18" t="s">
        <v>431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614</v>
      </c>
      <c r="C1227" s="18" t="s">
        <v>433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615</v>
      </c>
      <c r="C1228" s="18" t="s">
        <v>433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616</v>
      </c>
      <c r="C1229" s="18" t="s">
        <v>1006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617</v>
      </c>
      <c r="C1230" s="18" t="s">
        <v>1006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618</v>
      </c>
      <c r="C1231" s="18" t="s">
        <v>1007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619</v>
      </c>
      <c r="C1232" s="18" t="s">
        <v>1007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2395</v>
      </c>
      <c r="C1233" s="18" t="s">
        <v>1008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620</v>
      </c>
      <c r="C1234" s="18" t="s">
        <v>429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621</v>
      </c>
      <c r="C1235" s="18" t="s">
        <v>429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622</v>
      </c>
      <c r="C1236" s="18" t="s">
        <v>1009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623</v>
      </c>
      <c r="C1237" s="18" t="s">
        <v>1009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624</v>
      </c>
      <c r="C1238" s="18" t="s">
        <v>1010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625</v>
      </c>
      <c r="C1239" s="18" t="s">
        <v>1010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626</v>
      </c>
      <c r="C1240" s="18" t="s">
        <v>1010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627</v>
      </c>
      <c r="C1241" s="18" t="s">
        <v>1011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628</v>
      </c>
      <c r="C1242" s="18" t="s">
        <v>1011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629</v>
      </c>
      <c r="C1243" s="18" t="s">
        <v>1046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630</v>
      </c>
      <c r="C1244" s="18" t="s">
        <v>1046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631</v>
      </c>
      <c r="C1245" s="18" t="s">
        <v>1046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632</v>
      </c>
      <c r="C1246" s="18" t="s">
        <v>1012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633</v>
      </c>
      <c r="C1247" s="18" t="s">
        <v>1012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634</v>
      </c>
      <c r="C1248" s="18" t="s">
        <v>1013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635</v>
      </c>
      <c r="C1249" s="18" t="s">
        <v>1013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2396</v>
      </c>
      <c r="C1250" s="18" t="s">
        <v>1049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636</v>
      </c>
      <c r="C1251" s="18" t="s">
        <v>1014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637</v>
      </c>
      <c r="C1252" s="18" t="s">
        <v>1014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638</v>
      </c>
      <c r="C1253" s="18" t="s">
        <v>1015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639</v>
      </c>
      <c r="C1254" s="18" t="s">
        <v>1015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640</v>
      </c>
      <c r="C1255" s="18" t="s">
        <v>1051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641</v>
      </c>
      <c r="C1256" s="18" t="s">
        <v>1051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642</v>
      </c>
      <c r="C1257" s="18" t="s">
        <v>1016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643</v>
      </c>
      <c r="C1258" s="18" t="s">
        <v>1016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644</v>
      </c>
      <c r="C1259" s="18" t="s">
        <v>1017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645</v>
      </c>
      <c r="C1260" s="18" t="s">
        <v>1017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646</v>
      </c>
      <c r="C1261" s="18" t="s">
        <v>1018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647</v>
      </c>
      <c r="C1262" s="18" t="s">
        <v>1018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648</v>
      </c>
      <c r="C1263" s="18" t="s">
        <v>1019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649</v>
      </c>
      <c r="C1264" s="18" t="s">
        <v>1020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650</v>
      </c>
      <c r="C1265" s="18" t="s">
        <v>1388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651</v>
      </c>
      <c r="C1266" s="18" t="s">
        <v>1021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652</v>
      </c>
      <c r="C1267" s="18" t="s">
        <v>1021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653</v>
      </c>
      <c r="C1268" s="18" t="s">
        <v>1390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654</v>
      </c>
      <c r="C1269" s="18" t="s">
        <v>1390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2397</v>
      </c>
      <c r="C1270" s="18" t="s">
        <v>1022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2398</v>
      </c>
      <c r="C1271" s="18" t="s">
        <v>1023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2399</v>
      </c>
      <c r="C1272" s="18" t="s">
        <v>1024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655</v>
      </c>
      <c r="C1273" s="18" t="s">
        <v>1386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656</v>
      </c>
      <c r="C1274" s="18" t="s">
        <v>1025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657</v>
      </c>
      <c r="C1275" s="18" t="s">
        <v>1026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658</v>
      </c>
      <c r="C1276" s="18" t="s">
        <v>1026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659</v>
      </c>
      <c r="C1277" s="18" t="s">
        <v>842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660</v>
      </c>
      <c r="C1278" s="18" t="s">
        <v>842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661</v>
      </c>
      <c r="C1279" s="18" t="s">
        <v>1027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662</v>
      </c>
      <c r="C1280" s="18" t="s">
        <v>1028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663</v>
      </c>
      <c r="C1281" s="18" t="s">
        <v>1029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664</v>
      </c>
      <c r="C1282" s="18" t="s">
        <v>1029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665</v>
      </c>
      <c r="C1283" s="18" t="s">
        <v>1030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2400</v>
      </c>
      <c r="C1284" s="18" t="s">
        <v>843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666</v>
      </c>
      <c r="C1285" s="18" t="s">
        <v>1031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667</v>
      </c>
      <c r="C1286" s="18" t="s">
        <v>1031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668</v>
      </c>
      <c r="C1287" s="18" t="s">
        <v>1031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669</v>
      </c>
      <c r="C1288" s="18" t="s">
        <v>1032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670</v>
      </c>
      <c r="C1289" s="18" t="s">
        <v>1032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671</v>
      </c>
      <c r="C1290" s="18" t="s">
        <v>1033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672</v>
      </c>
      <c r="C1291" s="18" t="s">
        <v>1033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673</v>
      </c>
      <c r="C1292" s="18" t="s">
        <v>1034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674</v>
      </c>
      <c r="C1293" s="18" t="s">
        <v>1035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675</v>
      </c>
      <c r="C1294" s="18" t="s">
        <v>1036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676</v>
      </c>
      <c r="C1295" s="18" t="s">
        <v>1037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677</v>
      </c>
      <c r="C1296" s="18" t="s">
        <v>1037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678</v>
      </c>
      <c r="C1297" s="18" t="s">
        <v>1037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679</v>
      </c>
      <c r="C1298" s="18" t="s">
        <v>1037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680</v>
      </c>
      <c r="C1299" s="18" t="s">
        <v>1038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681</v>
      </c>
      <c r="C1300" s="18" t="s">
        <v>1039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682</v>
      </c>
      <c r="C1301" s="18" t="s">
        <v>460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683</v>
      </c>
      <c r="C1302" s="18" t="s">
        <v>460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684</v>
      </c>
      <c r="C1303" s="18" t="s">
        <v>461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685</v>
      </c>
      <c r="C1304" s="18" t="s">
        <v>461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2401</v>
      </c>
      <c r="C1305" s="18" t="s">
        <v>462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686</v>
      </c>
      <c r="C1306" s="18" t="s">
        <v>463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687</v>
      </c>
      <c r="C1307" s="18" t="s">
        <v>464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688</v>
      </c>
      <c r="C1308" s="18" t="s">
        <v>465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689</v>
      </c>
      <c r="C1309" s="18" t="s">
        <v>465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690</v>
      </c>
      <c r="C1310" s="18" t="s">
        <v>466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691</v>
      </c>
      <c r="C1311" s="18" t="s">
        <v>466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692</v>
      </c>
      <c r="C1312" s="18" t="s">
        <v>467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693</v>
      </c>
      <c r="C1313" s="18" t="s">
        <v>467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694</v>
      </c>
      <c r="C1314" s="18" t="s">
        <v>468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695</v>
      </c>
      <c r="C1315" s="18" t="s">
        <v>468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696</v>
      </c>
      <c r="C1316" s="18" t="s">
        <v>2238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2402</v>
      </c>
      <c r="C1317" s="18" t="s">
        <v>469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697</v>
      </c>
      <c r="C1318" s="18" t="s">
        <v>470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698</v>
      </c>
      <c r="C1319" s="18" t="s">
        <v>471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699</v>
      </c>
      <c r="C1320" s="18" t="s">
        <v>471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700</v>
      </c>
      <c r="C1321" s="18" t="s">
        <v>471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701</v>
      </c>
      <c r="C1322" s="18" t="s">
        <v>472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702</v>
      </c>
      <c r="C1323" s="18" t="s">
        <v>472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703</v>
      </c>
      <c r="C1324" s="18" t="s">
        <v>472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704</v>
      </c>
      <c r="C1325" s="18" t="s">
        <v>473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705</v>
      </c>
      <c r="C1326" s="18" t="s">
        <v>473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706</v>
      </c>
      <c r="C1327" s="18" t="s">
        <v>474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707</v>
      </c>
      <c r="C1328" s="18" t="s">
        <v>474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708</v>
      </c>
      <c r="C1329" s="18" t="s">
        <v>474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709</v>
      </c>
      <c r="C1330" s="18" t="s">
        <v>475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710</v>
      </c>
      <c r="C1331" s="18" t="s">
        <v>475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711</v>
      </c>
      <c r="C1332" s="18" t="s">
        <v>844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712</v>
      </c>
      <c r="C1333" s="18" t="s">
        <v>844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2403</v>
      </c>
      <c r="C1334" s="18" t="s">
        <v>476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713</v>
      </c>
      <c r="C1335" s="18" t="s">
        <v>477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714</v>
      </c>
      <c r="C1336" s="18" t="s">
        <v>477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715</v>
      </c>
      <c r="C1337" s="18" t="s">
        <v>478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716</v>
      </c>
      <c r="C1338" s="18" t="s">
        <v>478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717</v>
      </c>
      <c r="C1339" s="18" t="s">
        <v>478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718</v>
      </c>
      <c r="C1340" s="18" t="s">
        <v>1878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719</v>
      </c>
      <c r="C1341" s="18" t="s">
        <v>1878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720</v>
      </c>
      <c r="C1342" s="18" t="s">
        <v>1878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721</v>
      </c>
      <c r="C1343" s="18" t="s">
        <v>1878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2404</v>
      </c>
      <c r="C1344" s="18" t="s">
        <v>479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2405</v>
      </c>
      <c r="C1345" s="18" t="s">
        <v>480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2406</v>
      </c>
      <c r="C1346" s="18" t="s">
        <v>481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2407</v>
      </c>
      <c r="C1347" s="18" t="s">
        <v>482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2408</v>
      </c>
      <c r="C1348" s="18" t="s">
        <v>483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2409</v>
      </c>
      <c r="C1349" s="18" t="s">
        <v>484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722</v>
      </c>
      <c r="C1350" s="18" t="s">
        <v>2049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723</v>
      </c>
      <c r="C1351" s="18" t="s">
        <v>2049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724</v>
      </c>
      <c r="C1352" s="18" t="s">
        <v>2049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725</v>
      </c>
      <c r="C1353" s="18" t="s">
        <v>485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726</v>
      </c>
      <c r="C1354" s="18" t="s">
        <v>485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727</v>
      </c>
      <c r="C1355" s="18" t="s">
        <v>486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728</v>
      </c>
      <c r="C1356" s="18" t="s">
        <v>486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2410</v>
      </c>
      <c r="C1357" s="18" t="s">
        <v>487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729</v>
      </c>
      <c r="C1358" s="18" t="s">
        <v>2052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2411</v>
      </c>
      <c r="C1359" s="18" t="s">
        <v>502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730</v>
      </c>
      <c r="C1360" s="18" t="s">
        <v>488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2350</v>
      </c>
      <c r="C1361" s="18" t="s">
        <v>489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2412</v>
      </c>
      <c r="C1362" s="18" t="s">
        <v>490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2413</v>
      </c>
      <c r="C1363" s="18" t="s">
        <v>491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731</v>
      </c>
      <c r="C1364" s="18" t="s">
        <v>2054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732</v>
      </c>
      <c r="C1365" s="18" t="s">
        <v>2054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733</v>
      </c>
      <c r="C1366" s="18" t="s">
        <v>2054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734</v>
      </c>
      <c r="C1367" s="18" t="s">
        <v>492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735</v>
      </c>
      <c r="C1368" s="18" t="s">
        <v>492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736</v>
      </c>
      <c r="C1369" s="18" t="s">
        <v>492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2414</v>
      </c>
      <c r="C1370" s="18" t="s">
        <v>493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737</v>
      </c>
      <c r="C1371" s="18" t="s">
        <v>494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738</v>
      </c>
      <c r="C1372" s="18" t="s">
        <v>494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739</v>
      </c>
      <c r="C1373" s="18" t="s">
        <v>494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740</v>
      </c>
      <c r="C1374" s="18" t="s">
        <v>494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741</v>
      </c>
      <c r="C1375" s="18" t="s">
        <v>495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742</v>
      </c>
      <c r="C1376" s="18" t="s">
        <v>495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743</v>
      </c>
      <c r="C1377" s="18" t="s">
        <v>495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744</v>
      </c>
      <c r="C1378" s="18" t="s">
        <v>496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745</v>
      </c>
      <c r="C1379" s="18" t="s">
        <v>2041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746</v>
      </c>
      <c r="C1380" s="18" t="s">
        <v>2041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747</v>
      </c>
      <c r="C1381" s="18" t="s">
        <v>2041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748</v>
      </c>
      <c r="C1382" s="18" t="s">
        <v>497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749</v>
      </c>
      <c r="C1383" s="18" t="s">
        <v>498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2415</v>
      </c>
      <c r="C1384" s="18" t="s">
        <v>499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750</v>
      </c>
      <c r="C1385" s="18" t="s">
        <v>500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751</v>
      </c>
      <c r="C1386" s="18" t="s">
        <v>500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752</v>
      </c>
      <c r="C1387" s="18" t="s">
        <v>2030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753</v>
      </c>
      <c r="C1388" s="18" t="s">
        <v>2030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754</v>
      </c>
      <c r="C1389" s="18" t="s">
        <v>2030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755</v>
      </c>
      <c r="C1390" s="18" t="s">
        <v>1118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756</v>
      </c>
      <c r="C1391" s="18" t="s">
        <v>1118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757</v>
      </c>
      <c r="C1392" s="18" t="s">
        <v>1118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758</v>
      </c>
      <c r="C1393" s="18" t="s">
        <v>1119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759</v>
      </c>
      <c r="C1394" s="18" t="s">
        <v>1119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760</v>
      </c>
      <c r="C1395" s="18" t="s">
        <v>1120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761</v>
      </c>
      <c r="C1396" s="18" t="s">
        <v>1120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762</v>
      </c>
      <c r="C1397" s="18" t="s">
        <v>1121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763</v>
      </c>
      <c r="C1398" s="18" t="s">
        <v>1121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764</v>
      </c>
      <c r="C1399" s="18" t="s">
        <v>1122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765</v>
      </c>
      <c r="C1400" s="18" t="s">
        <v>1122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766</v>
      </c>
      <c r="C1401" s="18" t="s">
        <v>1123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767</v>
      </c>
      <c r="C1402" s="18" t="s">
        <v>1123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768</v>
      </c>
      <c r="C1403" s="18" t="s">
        <v>1124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769</v>
      </c>
      <c r="C1404" s="18" t="s">
        <v>1124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770</v>
      </c>
      <c r="C1405" s="18" t="s">
        <v>1125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771</v>
      </c>
      <c r="C1406" s="18" t="s">
        <v>1125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772</v>
      </c>
      <c r="C1407" s="18" t="s">
        <v>1126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773</v>
      </c>
      <c r="C1408" s="18" t="s">
        <v>1126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774</v>
      </c>
      <c r="C1409" s="18" t="s">
        <v>1127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775</v>
      </c>
      <c r="C1410" s="18" t="s">
        <v>1127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2416</v>
      </c>
      <c r="C1411" s="18" t="s">
        <v>1128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2417</v>
      </c>
      <c r="C1412" s="18" t="s">
        <v>1129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2418</v>
      </c>
      <c r="C1413" s="18" t="s">
        <v>1130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2419</v>
      </c>
      <c r="C1414" s="18" t="s">
        <v>1131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776</v>
      </c>
      <c r="C1415" s="18" t="s">
        <v>1132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777</v>
      </c>
      <c r="C1416" s="18" t="s">
        <v>1132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778</v>
      </c>
      <c r="C1417" s="18" t="s">
        <v>1133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779</v>
      </c>
      <c r="C1418" s="18" t="s">
        <v>1133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780</v>
      </c>
      <c r="C1419" s="18" t="s">
        <v>1134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781</v>
      </c>
      <c r="C1420" s="18" t="s">
        <v>1134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782</v>
      </c>
      <c r="C1421" s="18" t="s">
        <v>1135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783</v>
      </c>
      <c r="C1422" s="18" t="s">
        <v>1135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784</v>
      </c>
      <c r="C1423" s="18" t="s">
        <v>1135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785</v>
      </c>
      <c r="C1424" s="18" t="s">
        <v>1135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786</v>
      </c>
      <c r="C1425" s="18" t="s">
        <v>1136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787</v>
      </c>
      <c r="C1426" s="18" t="s">
        <v>1136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788</v>
      </c>
      <c r="C1427" s="18" t="s">
        <v>1137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789</v>
      </c>
      <c r="C1428" s="18" t="s">
        <v>1138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790</v>
      </c>
      <c r="C1429" s="18" t="s">
        <v>1138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791</v>
      </c>
      <c r="C1430" s="18" t="s">
        <v>1139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792</v>
      </c>
      <c r="C1431" s="18" t="s">
        <v>1139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793</v>
      </c>
      <c r="C1432" s="18" t="s">
        <v>1140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794</v>
      </c>
      <c r="C1433" s="18" t="s">
        <v>458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795</v>
      </c>
      <c r="C1434" s="18" t="s">
        <v>458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796</v>
      </c>
      <c r="C1435" s="18" t="s">
        <v>1141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797</v>
      </c>
      <c r="C1436" s="18" t="s">
        <v>1141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798</v>
      </c>
      <c r="C1437" s="18" t="s">
        <v>1142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799</v>
      </c>
      <c r="C1438" s="18" t="s">
        <v>1143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800</v>
      </c>
      <c r="C1439" s="18" t="s">
        <v>1143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801</v>
      </c>
      <c r="C1440" s="18" t="s">
        <v>1144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802</v>
      </c>
      <c r="C1441" s="18" t="s">
        <v>1144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803</v>
      </c>
      <c r="C1442" s="18" t="s">
        <v>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804</v>
      </c>
      <c r="C1443" s="18" t="s">
        <v>0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805</v>
      </c>
      <c r="C1444" s="18" t="s">
        <v>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806</v>
      </c>
      <c r="C1445" s="18" t="s">
        <v>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807</v>
      </c>
      <c r="C1446" s="18" t="s">
        <v>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808</v>
      </c>
      <c r="C1447" s="18" t="s">
        <v>1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809</v>
      </c>
      <c r="C1448" s="18" t="s">
        <v>509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810</v>
      </c>
      <c r="C1449" s="18" t="s">
        <v>509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811</v>
      </c>
      <c r="C1450" s="18" t="s">
        <v>2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812</v>
      </c>
      <c r="C1451" s="18" t="s">
        <v>2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813</v>
      </c>
      <c r="C1452" s="18" t="s">
        <v>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814</v>
      </c>
      <c r="C1453" s="18" t="s">
        <v>3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815</v>
      </c>
      <c r="C1454" s="18" t="s">
        <v>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816</v>
      </c>
      <c r="C1455" s="18" t="s">
        <v>4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817</v>
      </c>
      <c r="C1456" s="18" t="s">
        <v>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818</v>
      </c>
      <c r="C1457" s="18" t="s">
        <v>5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819</v>
      </c>
      <c r="C1458" s="18" t="s">
        <v>5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820</v>
      </c>
      <c r="C1459" s="18" t="s">
        <v>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821</v>
      </c>
      <c r="C1460" s="18" t="s">
        <v>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822</v>
      </c>
      <c r="C1461" s="18" t="s">
        <v>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823</v>
      </c>
      <c r="C1462" s="18" t="s">
        <v>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824</v>
      </c>
      <c r="C1463" s="18" t="s">
        <v>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825</v>
      </c>
      <c r="C1464" s="18" t="s">
        <v>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826</v>
      </c>
      <c r="C1465" s="18" t="s">
        <v>234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827</v>
      </c>
      <c r="C1466" s="18" t="s">
        <v>234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828</v>
      </c>
      <c r="C1467" s="18" t="s">
        <v>10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829</v>
      </c>
      <c r="C1468" s="18" t="s">
        <v>10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830</v>
      </c>
      <c r="C1469" s="18" t="s">
        <v>10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831</v>
      </c>
      <c r="C1470" s="18" t="s">
        <v>231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832</v>
      </c>
      <c r="C1471" s="18" t="s">
        <v>231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833</v>
      </c>
      <c r="C1472" s="18" t="s">
        <v>11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834</v>
      </c>
      <c r="C1473" s="18" t="s">
        <v>11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835</v>
      </c>
      <c r="C1474" s="18" t="s">
        <v>11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836</v>
      </c>
      <c r="C1475" s="18" t="s">
        <v>12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837</v>
      </c>
      <c r="C1476" s="18" t="s">
        <v>13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838</v>
      </c>
      <c r="C1477" s="18" t="s">
        <v>13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839</v>
      </c>
      <c r="C1478" s="18" t="s">
        <v>13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2262</v>
      </c>
      <c r="C1479" s="18" t="s">
        <v>14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2263</v>
      </c>
      <c r="C1480" s="18" t="s">
        <v>14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2264</v>
      </c>
      <c r="C1481" s="18" t="s">
        <v>14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2265</v>
      </c>
      <c r="C1482" s="18" t="s">
        <v>15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2266</v>
      </c>
      <c r="C1483" s="18" t="s">
        <v>15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2267</v>
      </c>
      <c r="C1484" s="18" t="s">
        <v>15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2268</v>
      </c>
      <c r="C1485" s="18" t="s">
        <v>852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2269</v>
      </c>
      <c r="C1486" s="18" t="s">
        <v>852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2270</v>
      </c>
      <c r="C1487" s="18" t="s">
        <v>852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2271</v>
      </c>
      <c r="C1488" s="18" t="s">
        <v>16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2272</v>
      </c>
      <c r="C1489" s="18" t="s">
        <v>16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2273</v>
      </c>
      <c r="C1490" s="18" t="s">
        <v>16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2274</v>
      </c>
      <c r="C1491" s="18" t="s">
        <v>17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2275</v>
      </c>
      <c r="C1492" s="18" t="s">
        <v>17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2276</v>
      </c>
      <c r="C1493" s="18" t="s">
        <v>17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2277</v>
      </c>
      <c r="C1494" s="18" t="s">
        <v>18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2278</v>
      </c>
      <c r="C1495" s="18" t="s">
        <v>18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2420</v>
      </c>
      <c r="C1496" s="18" t="s">
        <v>19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2279</v>
      </c>
      <c r="C1497" s="18" t="s">
        <v>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2280</v>
      </c>
      <c r="C1498" s="18" t="s">
        <v>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2281</v>
      </c>
      <c r="C1499" s="18" t="s">
        <v>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2282</v>
      </c>
      <c r="C1500" s="18" t="s">
        <v>21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2283</v>
      </c>
      <c r="C1501" s="18" t="s">
        <v>21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2284</v>
      </c>
      <c r="C1502" s="18" t="s">
        <v>21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2285</v>
      </c>
      <c r="C1503" s="18" t="s">
        <v>21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2286</v>
      </c>
      <c r="C1504" s="18" t="s">
        <v>22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2287</v>
      </c>
      <c r="C1505" s="18" t="s">
        <v>22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2288</v>
      </c>
      <c r="C1506" s="18" t="s">
        <v>22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2289</v>
      </c>
      <c r="C1507" s="18" t="s">
        <v>22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2290</v>
      </c>
      <c r="C1508" s="18" t="s">
        <v>857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2291</v>
      </c>
      <c r="C1509" s="18" t="s">
        <v>857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2292</v>
      </c>
      <c r="C1510" s="18" t="s">
        <v>857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2293</v>
      </c>
      <c r="C1511" s="18" t="s">
        <v>857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2421</v>
      </c>
      <c r="C1512" s="18" t="s">
        <v>23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2294</v>
      </c>
      <c r="C1513" s="18" t="s">
        <v>24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2295</v>
      </c>
      <c r="C1514" s="18" t="s">
        <v>24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2296</v>
      </c>
      <c r="C1515" s="18" t="s">
        <v>25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2297</v>
      </c>
      <c r="C1516" s="18" t="s">
        <v>25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2298</v>
      </c>
      <c r="C1517" s="18" t="s">
        <v>25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2299</v>
      </c>
      <c r="C1518" s="18" t="s">
        <v>25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2300</v>
      </c>
      <c r="C1519" s="18" t="s">
        <v>25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2301</v>
      </c>
      <c r="C1520" s="18" t="s">
        <v>859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2302</v>
      </c>
      <c r="C1521" s="18" t="s">
        <v>859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2303</v>
      </c>
      <c r="C1522" s="18" t="s">
        <v>859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2304</v>
      </c>
      <c r="C1523" s="18" t="s">
        <v>859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2305</v>
      </c>
      <c r="C1524" s="18" t="s">
        <v>859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2306</v>
      </c>
      <c r="C1525" s="18" t="s">
        <v>859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2422</v>
      </c>
      <c r="C1526" s="18" t="s">
        <v>862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2423</v>
      </c>
      <c r="C1527" s="18" t="s">
        <v>863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2424</v>
      </c>
      <c r="C1528" s="18" t="s">
        <v>864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2307</v>
      </c>
      <c r="C1529" s="18" t="s">
        <v>26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2308</v>
      </c>
      <c r="C1530" s="18" t="s">
        <v>26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2309</v>
      </c>
      <c r="C1531" s="18" t="s">
        <v>26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2310</v>
      </c>
      <c r="C1532" s="18" t="s">
        <v>26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2311</v>
      </c>
      <c r="C1533" s="18" t="s">
        <v>26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2312</v>
      </c>
      <c r="C1534" s="18" t="s">
        <v>866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2313</v>
      </c>
      <c r="C1535" s="18" t="s">
        <v>866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2314</v>
      </c>
      <c r="C1536" s="18" t="s">
        <v>866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2315</v>
      </c>
      <c r="C1537" s="18" t="s">
        <v>866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2316</v>
      </c>
      <c r="C1538" s="18" t="s">
        <v>27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2317</v>
      </c>
      <c r="C1539" s="18" t="s">
        <v>27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2318</v>
      </c>
      <c r="C1540" s="18" t="s">
        <v>27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2319</v>
      </c>
      <c r="C1541" s="18" t="s">
        <v>27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2320</v>
      </c>
      <c r="C1542" s="18" t="s">
        <v>868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2321</v>
      </c>
      <c r="C1543" s="18" t="s">
        <v>868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2322</v>
      </c>
      <c r="C1544" s="18" t="s">
        <v>868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2323</v>
      </c>
      <c r="C1545" s="18" t="s">
        <v>868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2324</v>
      </c>
      <c r="C1546" s="18" t="s">
        <v>28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2325</v>
      </c>
      <c r="C1547" s="18" t="s">
        <v>28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2326</v>
      </c>
      <c r="C1548" s="18" t="s">
        <v>28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2327</v>
      </c>
      <c r="C1549" s="18" t="s">
        <v>28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2328</v>
      </c>
      <c r="C1550" s="18" t="s">
        <v>28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2329</v>
      </c>
      <c r="C1551" s="18" t="s">
        <v>29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2330</v>
      </c>
      <c r="C1552" s="18" t="s">
        <v>29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2331</v>
      </c>
      <c r="C1553" s="18" t="s">
        <v>29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2332</v>
      </c>
      <c r="C1554" s="18" t="s">
        <v>30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2333</v>
      </c>
      <c r="C1555" s="18" t="s">
        <v>30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2334</v>
      </c>
      <c r="C1556" s="18" t="s">
        <v>30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2335</v>
      </c>
      <c r="C1557" s="18" t="s">
        <v>31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2336</v>
      </c>
      <c r="C1558" s="18" t="s">
        <v>31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2337</v>
      </c>
      <c r="C1559" s="18" t="s">
        <v>31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2338</v>
      </c>
      <c r="C1560" s="18" t="s">
        <v>31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2339</v>
      </c>
      <c r="C1561" s="18" t="s">
        <v>873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2340</v>
      </c>
      <c r="C1562" s="18" t="s">
        <v>873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2341</v>
      </c>
      <c r="C1563" s="18" t="s">
        <v>873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2425</v>
      </c>
      <c r="C1564" s="18" t="s">
        <v>874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2342</v>
      </c>
      <c r="C1565" s="18" t="s">
        <v>875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2343</v>
      </c>
      <c r="C1566" s="18" t="s">
        <v>875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2426</v>
      </c>
      <c r="C1567" s="18" t="s">
        <v>876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2427</v>
      </c>
      <c r="C1568" s="18" t="s">
        <v>877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2344</v>
      </c>
      <c r="C1569" s="18" t="s">
        <v>878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2345</v>
      </c>
      <c r="C1570" s="18" t="s">
        <v>878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2346</v>
      </c>
      <c r="C1571" s="18" t="s">
        <v>878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2428</v>
      </c>
      <c r="C1572" s="18" t="s">
        <v>879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2429</v>
      </c>
      <c r="C1573" s="18" t="s">
        <v>32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2347</v>
      </c>
      <c r="C1574" s="18" t="s">
        <v>881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2348</v>
      </c>
      <c r="C1575" s="18" t="s">
        <v>881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2430</v>
      </c>
      <c r="C1576" s="18" t="s">
        <v>33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34</v>
      </c>
      <c r="D1577" s="17"/>
      <c r="E1577" s="150">
        <v>314</v>
      </c>
      <c r="F1577" s="150">
        <v>312</v>
      </c>
      <c r="G1577" s="150">
        <f aca="true" t="shared" si="21" ref="G1577:BP1577">SUM(G14,G31,G96,G114,G128,G202,G248,G366,G407,G465,G476,G516,G558,G623,G644,G706,G719,G771,G833,G938,G964:G1576)</f>
        <v>2</v>
      </c>
      <c r="H1577" s="150">
        <f t="shared" si="21"/>
        <v>36</v>
      </c>
      <c r="I1577" s="150">
        <f t="shared" si="21"/>
        <v>55</v>
      </c>
      <c r="J1577" s="150">
        <f t="shared" si="21"/>
        <v>1</v>
      </c>
      <c r="K1577" s="150">
        <f t="shared" si="21"/>
        <v>0</v>
      </c>
      <c r="L1577" s="150">
        <f t="shared" si="21"/>
        <v>7</v>
      </c>
      <c r="M1577" s="150">
        <f t="shared" si="21"/>
        <v>0</v>
      </c>
      <c r="N1577" s="150">
        <f t="shared" si="21"/>
        <v>9</v>
      </c>
      <c r="O1577" s="150">
        <f t="shared" si="21"/>
        <v>16</v>
      </c>
      <c r="P1577" s="150">
        <v>83</v>
      </c>
      <c r="Q1577" s="150">
        <f t="shared" si="21"/>
        <v>65</v>
      </c>
      <c r="R1577" s="150">
        <f t="shared" si="21"/>
        <v>121</v>
      </c>
      <c r="S1577" s="150">
        <f t="shared" si="21"/>
        <v>16</v>
      </c>
      <c r="T1577" s="150">
        <f t="shared" si="21"/>
        <v>4</v>
      </c>
      <c r="U1577" s="150">
        <v>29</v>
      </c>
      <c r="V1577" s="150">
        <f t="shared" si="21"/>
        <v>1</v>
      </c>
      <c r="W1577" s="150">
        <v>8</v>
      </c>
      <c r="X1577" s="150">
        <f t="shared" si="21"/>
        <v>27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6</v>
      </c>
      <c r="AC1577" s="150">
        <f t="shared" si="21"/>
        <v>3</v>
      </c>
      <c r="AD1577" s="150">
        <f t="shared" si="21"/>
        <v>8</v>
      </c>
      <c r="AE1577" s="150">
        <f t="shared" si="21"/>
        <v>15</v>
      </c>
      <c r="AF1577" s="150">
        <f t="shared" si="21"/>
        <v>7</v>
      </c>
      <c r="AG1577" s="150">
        <f t="shared" si="21"/>
        <v>13</v>
      </c>
      <c r="AH1577" s="150">
        <f t="shared" si="21"/>
        <v>1</v>
      </c>
      <c r="AI1577" s="150">
        <v>193</v>
      </c>
      <c r="AJ1577" s="150">
        <f t="shared" si="21"/>
        <v>67</v>
      </c>
      <c r="AK1577" s="150">
        <f t="shared" si="21"/>
        <v>0</v>
      </c>
      <c r="AL1577" s="150">
        <f t="shared" si="21"/>
        <v>2</v>
      </c>
      <c r="AM1577" s="150">
        <f t="shared" si="21"/>
        <v>38</v>
      </c>
      <c r="AN1577" s="150">
        <f t="shared" si="21"/>
        <v>10</v>
      </c>
      <c r="AO1577" s="150">
        <f t="shared" si="21"/>
        <v>78</v>
      </c>
      <c r="AP1577" s="150">
        <f t="shared" si="21"/>
        <v>114</v>
      </c>
      <c r="AQ1577" s="150">
        <f t="shared" si="21"/>
        <v>57</v>
      </c>
      <c r="AR1577" s="150">
        <f t="shared" si="21"/>
        <v>16</v>
      </c>
      <c r="AS1577" s="150">
        <f t="shared" si="21"/>
        <v>1</v>
      </c>
      <c r="AT1577" s="150">
        <f t="shared" si="21"/>
        <v>0</v>
      </c>
      <c r="AU1577" s="150">
        <f t="shared" si="21"/>
        <v>20</v>
      </c>
      <c r="AV1577" s="150">
        <f t="shared" si="21"/>
        <v>30</v>
      </c>
      <c r="AW1577" s="150">
        <f t="shared" si="21"/>
        <v>80</v>
      </c>
      <c r="AX1577" s="150">
        <f t="shared" si="21"/>
        <v>30</v>
      </c>
      <c r="AY1577" s="150">
        <f t="shared" si="21"/>
        <v>18</v>
      </c>
      <c r="AZ1577" s="150">
        <f t="shared" si="21"/>
        <v>32</v>
      </c>
      <c r="BA1577" s="150">
        <f t="shared" si="21"/>
        <v>4</v>
      </c>
      <c r="BB1577" s="150">
        <f t="shared" si="21"/>
        <v>1</v>
      </c>
      <c r="BC1577" s="150">
        <f t="shared" si="21"/>
        <v>62</v>
      </c>
      <c r="BD1577" s="150">
        <f t="shared" si="21"/>
        <v>1</v>
      </c>
      <c r="BE1577" s="150">
        <f t="shared" si="21"/>
        <v>2</v>
      </c>
      <c r="BF1577" s="150">
        <f t="shared" si="21"/>
        <v>9</v>
      </c>
      <c r="BG1577" s="150">
        <f t="shared" si="21"/>
        <v>1</v>
      </c>
      <c r="BH1577" s="150">
        <f t="shared" si="21"/>
        <v>38</v>
      </c>
      <c r="BI1577" s="150">
        <f t="shared" si="21"/>
        <v>13</v>
      </c>
      <c r="BJ1577" s="150">
        <f t="shared" si="21"/>
        <v>9</v>
      </c>
      <c r="BK1577" s="150">
        <f t="shared" si="21"/>
        <v>4</v>
      </c>
      <c r="BL1577" s="150">
        <f t="shared" si="21"/>
        <v>0</v>
      </c>
      <c r="BM1577" s="150">
        <f t="shared" si="21"/>
        <v>19</v>
      </c>
      <c r="BN1577" s="150">
        <f t="shared" si="21"/>
        <v>0</v>
      </c>
      <c r="BO1577" s="150">
        <f t="shared" si="21"/>
        <v>3</v>
      </c>
      <c r="BP1577" s="150">
        <f t="shared" si="21"/>
        <v>7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35</v>
      </c>
      <c r="D1578" s="20"/>
      <c r="E1578" s="26">
        <v>45</v>
      </c>
      <c r="F1578" s="29">
        <v>45</v>
      </c>
      <c r="G1578" s="29"/>
      <c r="H1578" s="26">
        <v>9</v>
      </c>
      <c r="I1578" s="26">
        <v>6</v>
      </c>
      <c r="J1578" s="29"/>
      <c r="K1578" s="29"/>
      <c r="L1578" s="29">
        <v>1</v>
      </c>
      <c r="M1578" s="29"/>
      <c r="N1578" s="26"/>
      <c r="O1578" s="29">
        <v>1</v>
      </c>
      <c r="P1578" s="29">
        <v>10</v>
      </c>
      <c r="Q1578" s="26">
        <v>4</v>
      </c>
      <c r="R1578" s="29">
        <v>21</v>
      </c>
      <c r="S1578" s="29">
        <v>8</v>
      </c>
      <c r="T1578" s="29">
        <v>1</v>
      </c>
      <c r="U1578" s="29">
        <v>9</v>
      </c>
      <c r="V1578" s="26"/>
      <c r="W1578" s="29">
        <v>3</v>
      </c>
      <c r="X1578" s="29"/>
      <c r="Y1578" s="29"/>
      <c r="Z1578" s="29"/>
      <c r="AA1578" s="29"/>
      <c r="AB1578" s="29">
        <v>2</v>
      </c>
      <c r="AC1578" s="29">
        <v>3</v>
      </c>
      <c r="AD1578" s="29"/>
      <c r="AE1578" s="29">
        <v>1</v>
      </c>
      <c r="AF1578" s="29"/>
      <c r="AG1578" s="29">
        <v>4</v>
      </c>
      <c r="AH1578" s="29"/>
      <c r="AI1578" s="29">
        <v>23</v>
      </c>
      <c r="AJ1578" s="26">
        <v>5</v>
      </c>
      <c r="AK1578" s="26"/>
      <c r="AL1578" s="26"/>
      <c r="AM1578" s="29">
        <v>12</v>
      </c>
      <c r="AN1578" s="29">
        <v>1</v>
      </c>
      <c r="AO1578" s="29">
        <v>14</v>
      </c>
      <c r="AP1578" s="29">
        <v>12</v>
      </c>
      <c r="AQ1578" s="29">
        <v>5</v>
      </c>
      <c r="AR1578" s="26">
        <v>1</v>
      </c>
      <c r="AS1578" s="26"/>
      <c r="AT1578" s="29"/>
      <c r="AU1578" s="26"/>
      <c r="AV1578" s="29">
        <v>7</v>
      </c>
      <c r="AW1578" s="29">
        <v>6</v>
      </c>
      <c r="AX1578" s="29">
        <v>4</v>
      </c>
      <c r="AY1578" s="29">
        <v>1</v>
      </c>
      <c r="AZ1578" s="29">
        <v>1</v>
      </c>
      <c r="BA1578" s="26"/>
      <c r="BB1578" s="26"/>
      <c r="BC1578" s="26">
        <v>5</v>
      </c>
      <c r="BD1578" s="26"/>
      <c r="BE1578" s="29"/>
      <c r="BF1578" s="29"/>
      <c r="BG1578" s="29">
        <v>1</v>
      </c>
      <c r="BH1578" s="29">
        <v>3</v>
      </c>
      <c r="BI1578" s="29"/>
      <c r="BJ1578" s="29"/>
      <c r="BK1578" s="29"/>
      <c r="BL1578" s="29"/>
      <c r="BM1578" s="29">
        <v>3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36</v>
      </c>
      <c r="D1579" s="21"/>
      <c r="E1579" s="26">
        <v>179</v>
      </c>
      <c r="F1579" s="29">
        <v>177</v>
      </c>
      <c r="G1579" s="29">
        <v>2</v>
      </c>
      <c r="H1579" s="26">
        <v>23</v>
      </c>
      <c r="I1579" s="26">
        <v>16</v>
      </c>
      <c r="J1579" s="29"/>
      <c r="K1579" s="29"/>
      <c r="L1579" s="29">
        <v>1</v>
      </c>
      <c r="M1579" s="29"/>
      <c r="N1579" s="26">
        <v>2</v>
      </c>
      <c r="O1579" s="29">
        <v>7</v>
      </c>
      <c r="P1579" s="29">
        <v>55</v>
      </c>
      <c r="Q1579" s="26">
        <v>36</v>
      </c>
      <c r="R1579" s="29">
        <v>72</v>
      </c>
      <c r="S1579" s="29">
        <v>6</v>
      </c>
      <c r="T1579" s="29">
        <v>1</v>
      </c>
      <c r="U1579" s="29">
        <v>12</v>
      </c>
      <c r="V1579" s="26"/>
      <c r="W1579" s="29">
        <v>5</v>
      </c>
      <c r="X1579" s="29">
        <v>21</v>
      </c>
      <c r="Y1579" s="29">
        <v>1</v>
      </c>
      <c r="Z1579" s="29"/>
      <c r="AA1579" s="29"/>
      <c r="AB1579" s="29">
        <v>1</v>
      </c>
      <c r="AC1579" s="29"/>
      <c r="AD1579" s="29">
        <v>4</v>
      </c>
      <c r="AE1579" s="29">
        <v>7</v>
      </c>
      <c r="AF1579" s="29">
        <v>6</v>
      </c>
      <c r="AG1579" s="29">
        <v>5</v>
      </c>
      <c r="AH1579" s="29"/>
      <c r="AI1579" s="29">
        <v>115</v>
      </c>
      <c r="AJ1579" s="26">
        <v>37</v>
      </c>
      <c r="AK1579" s="26"/>
      <c r="AL1579" s="26">
        <v>2</v>
      </c>
      <c r="AM1579" s="29">
        <v>18</v>
      </c>
      <c r="AN1579" s="29">
        <v>6</v>
      </c>
      <c r="AO1579" s="29">
        <v>42</v>
      </c>
      <c r="AP1579" s="29">
        <v>69</v>
      </c>
      <c r="AQ1579" s="29">
        <v>36</v>
      </c>
      <c r="AR1579" s="26">
        <v>7</v>
      </c>
      <c r="AS1579" s="26">
        <v>1</v>
      </c>
      <c r="AT1579" s="29"/>
      <c r="AU1579" s="26">
        <v>15</v>
      </c>
      <c r="AV1579" s="29">
        <v>18</v>
      </c>
      <c r="AW1579" s="29">
        <v>44</v>
      </c>
      <c r="AX1579" s="29">
        <v>16</v>
      </c>
      <c r="AY1579" s="29">
        <v>12</v>
      </c>
      <c r="AZ1579" s="29">
        <v>16</v>
      </c>
      <c r="BA1579" s="26">
        <v>2</v>
      </c>
      <c r="BB1579" s="26"/>
      <c r="BC1579" s="26">
        <v>38</v>
      </c>
      <c r="BD1579" s="26"/>
      <c r="BE1579" s="29">
        <v>1</v>
      </c>
      <c r="BF1579" s="29">
        <v>3</v>
      </c>
      <c r="BG1579" s="29"/>
      <c r="BH1579" s="29">
        <v>17</v>
      </c>
      <c r="BI1579" s="29">
        <v>9</v>
      </c>
      <c r="BJ1579" s="29">
        <v>6</v>
      </c>
      <c r="BK1579" s="29">
        <v>3</v>
      </c>
      <c r="BL1579" s="29"/>
      <c r="BM1579" s="29">
        <v>11</v>
      </c>
      <c r="BN1579" s="29"/>
      <c r="BO1579" s="29">
        <v>3</v>
      </c>
      <c r="BP1579" s="26">
        <v>4</v>
      </c>
      <c r="BQ1579" s="26"/>
    </row>
    <row r="1580" spans="1:69" ht="12.75">
      <c r="A1580" s="5">
        <v>1567</v>
      </c>
      <c r="B1580" s="27"/>
      <c r="C1580" s="21" t="s">
        <v>37</v>
      </c>
      <c r="D1580" s="21"/>
      <c r="E1580" s="26">
        <v>81</v>
      </c>
      <c r="F1580" s="29">
        <v>81</v>
      </c>
      <c r="G1580" s="29"/>
      <c r="H1580" s="26">
        <v>2</v>
      </c>
      <c r="I1580" s="26">
        <v>30</v>
      </c>
      <c r="J1580" s="29"/>
      <c r="K1580" s="29"/>
      <c r="L1580" s="29">
        <v>5</v>
      </c>
      <c r="M1580" s="29"/>
      <c r="N1580" s="26">
        <v>7</v>
      </c>
      <c r="O1580" s="29">
        <v>8</v>
      </c>
      <c r="P1580" s="29">
        <v>17</v>
      </c>
      <c r="Q1580" s="26">
        <v>19</v>
      </c>
      <c r="R1580" s="29">
        <v>26</v>
      </c>
      <c r="S1580" s="29">
        <v>2</v>
      </c>
      <c r="T1580" s="29">
        <v>2</v>
      </c>
      <c r="U1580" s="29">
        <v>8</v>
      </c>
      <c r="V1580" s="26">
        <v>1</v>
      </c>
      <c r="W1580" s="29"/>
      <c r="X1580" s="29">
        <v>5</v>
      </c>
      <c r="Y1580" s="29"/>
      <c r="Z1580" s="29"/>
      <c r="AA1580" s="29"/>
      <c r="AB1580" s="29">
        <v>2</v>
      </c>
      <c r="AC1580" s="29"/>
      <c r="AD1580" s="29">
        <v>4</v>
      </c>
      <c r="AE1580" s="29">
        <v>7</v>
      </c>
      <c r="AF1580" s="29"/>
      <c r="AG1580" s="29">
        <v>3</v>
      </c>
      <c r="AH1580" s="29">
        <v>1</v>
      </c>
      <c r="AI1580" s="29">
        <v>50</v>
      </c>
      <c r="AJ1580" s="26">
        <v>23</v>
      </c>
      <c r="AK1580" s="26"/>
      <c r="AL1580" s="26"/>
      <c r="AM1580" s="29">
        <v>7</v>
      </c>
      <c r="AN1580" s="29">
        <v>3</v>
      </c>
      <c r="AO1580" s="29">
        <v>17</v>
      </c>
      <c r="AP1580" s="29">
        <v>30</v>
      </c>
      <c r="AQ1580" s="29">
        <v>16</v>
      </c>
      <c r="AR1580" s="26">
        <v>8</v>
      </c>
      <c r="AS1580" s="26"/>
      <c r="AT1580" s="29"/>
      <c r="AU1580" s="26">
        <v>5</v>
      </c>
      <c r="AV1580" s="29">
        <v>4</v>
      </c>
      <c r="AW1580" s="29">
        <v>28</v>
      </c>
      <c r="AX1580" s="29">
        <v>10</v>
      </c>
      <c r="AY1580" s="29">
        <v>4</v>
      </c>
      <c r="AZ1580" s="29">
        <v>14</v>
      </c>
      <c r="BA1580" s="26">
        <v>2</v>
      </c>
      <c r="BB1580" s="26"/>
      <c r="BC1580" s="26">
        <v>18</v>
      </c>
      <c r="BD1580" s="26">
        <v>1</v>
      </c>
      <c r="BE1580" s="29">
        <v>1</v>
      </c>
      <c r="BF1580" s="29">
        <v>6</v>
      </c>
      <c r="BG1580" s="29"/>
      <c r="BH1580" s="29">
        <v>16</v>
      </c>
      <c r="BI1580" s="29">
        <v>4</v>
      </c>
      <c r="BJ1580" s="29">
        <v>3</v>
      </c>
      <c r="BK1580" s="29">
        <v>1</v>
      </c>
      <c r="BL1580" s="29"/>
      <c r="BM1580" s="29">
        <v>5</v>
      </c>
      <c r="BN1580" s="29"/>
      <c r="BO1580" s="29"/>
      <c r="BP1580" s="26">
        <v>3</v>
      </c>
      <c r="BQ1580" s="26"/>
    </row>
    <row r="1581" spans="1:69" ht="12.75">
      <c r="A1581" s="5">
        <v>1568</v>
      </c>
      <c r="B1581" s="27"/>
      <c r="C1581" s="21" t="s">
        <v>1393</v>
      </c>
      <c r="D1581" s="21"/>
      <c r="E1581" s="26">
        <v>9</v>
      </c>
      <c r="F1581" s="29">
        <v>9</v>
      </c>
      <c r="G1581" s="29"/>
      <c r="H1581" s="26">
        <v>2</v>
      </c>
      <c r="I1581" s="26">
        <v>3</v>
      </c>
      <c r="J1581" s="29">
        <v>1</v>
      </c>
      <c r="K1581" s="29"/>
      <c r="L1581" s="29"/>
      <c r="M1581" s="29"/>
      <c r="N1581" s="26"/>
      <c r="O1581" s="29"/>
      <c r="P1581" s="29">
        <v>1</v>
      </c>
      <c r="Q1581" s="26">
        <v>6</v>
      </c>
      <c r="R1581" s="29">
        <v>2</v>
      </c>
      <c r="S1581" s="29"/>
      <c r="T1581" s="29"/>
      <c r="U1581" s="29"/>
      <c r="V1581" s="26"/>
      <c r="W1581" s="29"/>
      <c r="X1581" s="29">
        <v>1</v>
      </c>
      <c r="Y1581" s="29"/>
      <c r="Z1581" s="29"/>
      <c r="AA1581" s="29"/>
      <c r="AB1581" s="29">
        <v>1</v>
      </c>
      <c r="AC1581" s="29"/>
      <c r="AD1581" s="29"/>
      <c r="AE1581" s="29"/>
      <c r="AF1581" s="29">
        <v>1</v>
      </c>
      <c r="AG1581" s="29">
        <v>1</v>
      </c>
      <c r="AH1581" s="29"/>
      <c r="AI1581" s="29">
        <v>5</v>
      </c>
      <c r="AJ1581" s="26">
        <v>2</v>
      </c>
      <c r="AK1581" s="26"/>
      <c r="AL1581" s="26"/>
      <c r="AM1581" s="29">
        <v>1</v>
      </c>
      <c r="AN1581" s="29"/>
      <c r="AO1581" s="29">
        <v>5</v>
      </c>
      <c r="AP1581" s="29">
        <v>3</v>
      </c>
      <c r="AQ1581" s="29"/>
      <c r="AR1581" s="26"/>
      <c r="AS1581" s="26"/>
      <c r="AT1581" s="29"/>
      <c r="AU1581" s="26"/>
      <c r="AV1581" s="29">
        <v>1</v>
      </c>
      <c r="AW1581" s="29">
        <v>2</v>
      </c>
      <c r="AX1581" s="29"/>
      <c r="AY1581" s="29">
        <v>1</v>
      </c>
      <c r="AZ1581" s="29">
        <v>1</v>
      </c>
      <c r="BA1581" s="26"/>
      <c r="BB1581" s="26">
        <v>1</v>
      </c>
      <c r="BC1581" s="26">
        <v>1</v>
      </c>
      <c r="BD1581" s="26"/>
      <c r="BE1581" s="29"/>
      <c r="BF1581" s="29"/>
      <c r="BG1581" s="29"/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1394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1395</v>
      </c>
      <c r="D1583" s="21"/>
      <c r="E1583" s="26">
        <v>25</v>
      </c>
      <c r="F1583" s="29">
        <v>25</v>
      </c>
      <c r="G1583" s="29"/>
      <c r="H1583" s="26">
        <v>1</v>
      </c>
      <c r="I1583" s="26">
        <v>11</v>
      </c>
      <c r="J1583" s="26"/>
      <c r="K1583" s="26"/>
      <c r="L1583" s="29"/>
      <c r="M1583" s="29"/>
      <c r="N1583" s="26">
        <v>9</v>
      </c>
      <c r="O1583" s="29">
        <v>16</v>
      </c>
      <c r="P1583" s="29"/>
      <c r="Q1583" s="26"/>
      <c r="R1583" s="29"/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8</v>
      </c>
      <c r="AE1583" s="29">
        <v>9</v>
      </c>
      <c r="AF1583" s="29"/>
      <c r="AG1583" s="29"/>
      <c r="AH1583" s="29"/>
      <c r="AI1583" s="29">
        <v>7</v>
      </c>
      <c r="AJ1583" s="26">
        <v>2</v>
      </c>
      <c r="AK1583" s="26"/>
      <c r="AL1583" s="26"/>
      <c r="AM1583" s="29"/>
      <c r="AN1583" s="29"/>
      <c r="AO1583" s="29"/>
      <c r="AP1583" s="29">
        <v>6</v>
      </c>
      <c r="AQ1583" s="29">
        <v>12</v>
      </c>
      <c r="AR1583" s="26">
        <v>7</v>
      </c>
      <c r="AS1583" s="26"/>
      <c r="AT1583" s="29"/>
      <c r="AU1583" s="26">
        <v>1</v>
      </c>
      <c r="AV1583" s="29"/>
      <c r="AW1583" s="29">
        <v>8</v>
      </c>
      <c r="AX1583" s="29">
        <v>6</v>
      </c>
      <c r="AY1583" s="29">
        <v>1</v>
      </c>
      <c r="AZ1583" s="29">
        <v>1</v>
      </c>
      <c r="BA1583" s="26"/>
      <c r="BB1583" s="26"/>
      <c r="BC1583" s="26">
        <v>8</v>
      </c>
      <c r="BD1583" s="26"/>
      <c r="BE1583" s="29"/>
      <c r="BF1583" s="29"/>
      <c r="BG1583" s="29"/>
      <c r="BH1583" s="29">
        <v>3</v>
      </c>
      <c r="BI1583" s="29"/>
      <c r="BJ1583" s="29"/>
      <c r="BK1583" s="29"/>
      <c r="BL1583" s="29"/>
      <c r="BM1583" s="29">
        <v>2</v>
      </c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1396</v>
      </c>
      <c r="D1584" s="21"/>
      <c r="E1584" s="26">
        <v>1</v>
      </c>
      <c r="F1584" s="29">
        <v>1</v>
      </c>
      <c r="G1584" s="29"/>
      <c r="H1584" s="26">
        <v>1</v>
      </c>
      <c r="I1584" s="26"/>
      <c r="J1584" s="29">
        <v>1</v>
      </c>
      <c r="K1584" s="29"/>
      <c r="L1584" s="29"/>
      <c r="M1584" s="29"/>
      <c r="N1584" s="26"/>
      <c r="O1584" s="29"/>
      <c r="P1584" s="29">
        <v>1</v>
      </c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>
        <v>1</v>
      </c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1397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302</v>
      </c>
      <c r="BF1587" s="141"/>
      <c r="BG1587" s="182"/>
      <c r="BH1587" s="182"/>
      <c r="BI1587" s="182"/>
      <c r="BJ1587" s="127"/>
      <c r="BK1587" s="183"/>
      <c r="BL1587" s="183"/>
      <c r="BM1587" s="183"/>
      <c r="BN1587" s="183"/>
      <c r="BO1587" s="183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297</v>
      </c>
      <c r="BH1588" s="172"/>
      <c r="BI1588" s="172"/>
      <c r="BJ1588" s="127"/>
      <c r="BK1588" s="172" t="s">
        <v>298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303</v>
      </c>
      <c r="BF1589" s="153"/>
      <c r="BG1589" s="182"/>
      <c r="BH1589" s="182"/>
      <c r="BI1589" s="182"/>
      <c r="BJ1589" s="127"/>
      <c r="BK1589" s="183" t="s">
        <v>995</v>
      </c>
      <c r="BL1589" s="183"/>
      <c r="BM1589" s="183"/>
      <c r="BN1589" s="183"/>
      <c r="BO1589" s="183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297</v>
      </c>
      <c r="BH1590" s="172"/>
      <c r="BI1590" s="172"/>
      <c r="BJ1590" s="153"/>
      <c r="BK1590" s="172" t="s">
        <v>298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300</v>
      </c>
      <c r="BF1592" s="174"/>
      <c r="BG1592" s="174"/>
      <c r="BH1592" s="174"/>
      <c r="BI1592" s="153"/>
      <c r="BJ1592" s="175" t="s">
        <v>301</v>
      </c>
      <c r="BK1592" s="175"/>
      <c r="BL1592" s="175"/>
      <c r="BM1592" s="220"/>
      <c r="BN1592" s="220"/>
      <c r="BO1592" s="220"/>
      <c r="BP1592" s="220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19" t="s">
        <v>299</v>
      </c>
      <c r="BF1594" s="219"/>
      <c r="BG1594" s="170"/>
      <c r="BH1594" s="170"/>
      <c r="BI1594" s="154"/>
      <c r="BJ1594" s="218" t="s">
        <v>996</v>
      </c>
      <c r="BK1594" s="218"/>
      <c r="BL1594" s="218"/>
      <c r="BM1594" s="218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AP7:AP10"/>
    <mergeCell ref="BP9:BP10"/>
    <mergeCell ref="I7:K7"/>
    <mergeCell ref="L7:M7"/>
    <mergeCell ref="S7:S10"/>
    <mergeCell ref="T7:T10"/>
    <mergeCell ref="N7:N10"/>
    <mergeCell ref="I8:I10"/>
    <mergeCell ref="J8:K8"/>
    <mergeCell ref="O7:O10"/>
    <mergeCell ref="AT6:AT10"/>
    <mergeCell ref="R7:R10"/>
    <mergeCell ref="Q7:Q10"/>
    <mergeCell ref="P7:P10"/>
    <mergeCell ref="U7:U10"/>
    <mergeCell ref="V7:V10"/>
    <mergeCell ref="W7:W10"/>
    <mergeCell ref="AQ7:AQ10"/>
    <mergeCell ref="AF7:AF10"/>
    <mergeCell ref="AI7:AI10"/>
    <mergeCell ref="AJ7:AJ10"/>
    <mergeCell ref="X7:X10"/>
    <mergeCell ref="Y7:Y10"/>
    <mergeCell ref="Z7:Z10"/>
    <mergeCell ref="AA7:AA10"/>
    <mergeCell ref="AR7:AR10"/>
    <mergeCell ref="AN7:AN10"/>
    <mergeCell ref="AK7:AK10"/>
    <mergeCell ref="AL7:AL10"/>
    <mergeCell ref="AM7:AM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H7:H10"/>
    <mergeCell ref="E6:E10"/>
    <mergeCell ref="F7:F10"/>
    <mergeCell ref="A6:A10"/>
    <mergeCell ref="B6:B10"/>
    <mergeCell ref="C6:C10"/>
    <mergeCell ref="G7:G10"/>
    <mergeCell ref="F6:M6"/>
    <mergeCell ref="L8:L10"/>
    <mergeCell ref="M8: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 alignWithMargins="0">
    <oddFooter>&amp;L4832CF29&amp;CФорма № 6-8, Підрозділ: Богунський районний суд м. Житомира,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4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56" t="s">
        <v>1958</v>
      </c>
      <c r="B2" s="256" t="s">
        <v>1959</v>
      </c>
      <c r="C2" s="235" t="s">
        <v>2243</v>
      </c>
      <c r="D2" s="146"/>
      <c r="E2" s="239" t="s">
        <v>1914</v>
      </c>
      <c r="F2" s="240"/>
      <c r="G2" s="241"/>
      <c r="H2" s="245" t="s">
        <v>1917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61" t="s">
        <v>1086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45" t="s">
        <v>1929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57"/>
      <c r="B3" s="257"/>
      <c r="C3" s="236"/>
      <c r="D3" s="147"/>
      <c r="E3" s="242"/>
      <c r="F3" s="243"/>
      <c r="G3" s="244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32" t="s">
        <v>1982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1941</v>
      </c>
      <c r="AP3" s="228"/>
      <c r="AQ3" s="228"/>
      <c r="AR3" s="239" t="s">
        <v>1927</v>
      </c>
      <c r="AS3" s="241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57"/>
      <c r="B4" s="257"/>
      <c r="C4" s="236"/>
      <c r="D4" s="147"/>
      <c r="E4" s="228" t="s">
        <v>1915</v>
      </c>
      <c r="F4" s="228" t="s">
        <v>1916</v>
      </c>
      <c r="G4" s="228" t="s">
        <v>1095</v>
      </c>
      <c r="H4" s="228" t="s">
        <v>1918</v>
      </c>
      <c r="I4" s="228" t="s">
        <v>1919</v>
      </c>
      <c r="J4" s="228"/>
      <c r="K4" s="228"/>
      <c r="L4" s="253" t="s">
        <v>1923</v>
      </c>
      <c r="M4" s="253" t="s">
        <v>119</v>
      </c>
      <c r="N4" s="253" t="s">
        <v>1924</v>
      </c>
      <c r="O4" s="253" t="s">
        <v>1967</v>
      </c>
      <c r="P4" s="228" t="s">
        <v>1968</v>
      </c>
      <c r="Q4" s="232" t="s">
        <v>1969</v>
      </c>
      <c r="R4" s="259"/>
      <c r="S4" s="259"/>
      <c r="T4" s="259"/>
      <c r="U4" s="260"/>
      <c r="V4" s="232" t="s">
        <v>1974</v>
      </c>
      <c r="W4" s="259"/>
      <c r="X4" s="259"/>
      <c r="Y4" s="259"/>
      <c r="Z4" s="259"/>
      <c r="AA4" s="259"/>
      <c r="AB4" s="260"/>
      <c r="AC4" s="228" t="s">
        <v>1094</v>
      </c>
      <c r="AD4" s="228"/>
      <c r="AE4" s="228"/>
      <c r="AF4" s="228"/>
      <c r="AG4" s="228"/>
      <c r="AH4" s="228"/>
      <c r="AI4" s="228"/>
      <c r="AJ4" s="253" t="s">
        <v>1105</v>
      </c>
      <c r="AK4" s="253" t="s">
        <v>1938</v>
      </c>
      <c r="AL4" s="253" t="s">
        <v>1939</v>
      </c>
      <c r="AM4" s="253" t="s">
        <v>1103</v>
      </c>
      <c r="AN4" s="253" t="s">
        <v>1940</v>
      </c>
      <c r="AO4" s="253" t="s">
        <v>1095</v>
      </c>
      <c r="AP4" s="261" t="s">
        <v>1090</v>
      </c>
      <c r="AQ4" s="263"/>
      <c r="AR4" s="242"/>
      <c r="AS4" s="244"/>
      <c r="AT4" s="228" t="s">
        <v>1930</v>
      </c>
      <c r="AU4" s="253" t="s">
        <v>1931</v>
      </c>
      <c r="AV4" s="228" t="s">
        <v>1932</v>
      </c>
      <c r="AW4" s="228"/>
      <c r="AX4" s="228"/>
      <c r="AY4" s="228"/>
      <c r="AZ4" s="228"/>
      <c r="BA4" s="228"/>
    </row>
    <row r="5" spans="1:53" ht="36.75" customHeight="1">
      <c r="A5" s="257"/>
      <c r="B5" s="257"/>
      <c r="C5" s="236"/>
      <c r="D5" s="147"/>
      <c r="E5" s="228"/>
      <c r="F5" s="228"/>
      <c r="G5" s="228"/>
      <c r="H5" s="228"/>
      <c r="I5" s="228" t="s">
        <v>1920</v>
      </c>
      <c r="J5" s="253" t="s">
        <v>1921</v>
      </c>
      <c r="K5" s="228" t="s">
        <v>1922</v>
      </c>
      <c r="L5" s="254"/>
      <c r="M5" s="254"/>
      <c r="N5" s="254"/>
      <c r="O5" s="254"/>
      <c r="P5" s="228"/>
      <c r="Q5" s="253" t="s">
        <v>1970</v>
      </c>
      <c r="R5" s="253" t="s">
        <v>1971</v>
      </c>
      <c r="S5" s="253" t="s">
        <v>1972</v>
      </c>
      <c r="T5" s="253" t="s">
        <v>1973</v>
      </c>
      <c r="U5" s="253" t="s">
        <v>1899</v>
      </c>
      <c r="V5" s="228" t="s">
        <v>1975</v>
      </c>
      <c r="W5" s="228" t="s">
        <v>1976</v>
      </c>
      <c r="X5" s="232" t="s">
        <v>1977</v>
      </c>
      <c r="Y5" s="233"/>
      <c r="Z5" s="233"/>
      <c r="AA5" s="233"/>
      <c r="AB5" s="234"/>
      <c r="AC5" s="228" t="s">
        <v>1983</v>
      </c>
      <c r="AD5" s="228" t="s">
        <v>1984</v>
      </c>
      <c r="AE5" s="228" t="s">
        <v>1985</v>
      </c>
      <c r="AF5" s="228" t="s">
        <v>1986</v>
      </c>
      <c r="AG5" s="228" t="s">
        <v>1987</v>
      </c>
      <c r="AH5" s="228" t="s">
        <v>1925</v>
      </c>
      <c r="AI5" s="228" t="s">
        <v>1095</v>
      </c>
      <c r="AJ5" s="254"/>
      <c r="AK5" s="254"/>
      <c r="AL5" s="254"/>
      <c r="AM5" s="254"/>
      <c r="AN5" s="254"/>
      <c r="AO5" s="254"/>
      <c r="AP5" s="253" t="s">
        <v>1942</v>
      </c>
      <c r="AQ5" s="253" t="s">
        <v>1926</v>
      </c>
      <c r="AR5" s="228" t="s">
        <v>1103</v>
      </c>
      <c r="AS5" s="266" t="s">
        <v>1928</v>
      </c>
      <c r="AT5" s="228"/>
      <c r="AU5" s="254"/>
      <c r="AV5" s="228" t="s">
        <v>1933</v>
      </c>
      <c r="AW5" s="265" t="s">
        <v>1934</v>
      </c>
      <c r="AX5" s="228" t="s">
        <v>1935</v>
      </c>
      <c r="AY5" s="228" t="s">
        <v>1936</v>
      </c>
      <c r="AZ5" s="228"/>
      <c r="BA5" s="228"/>
    </row>
    <row r="6" spans="1:53" ht="12.75" customHeight="1">
      <c r="A6" s="257"/>
      <c r="B6" s="257"/>
      <c r="C6" s="237"/>
      <c r="D6" s="144"/>
      <c r="E6" s="228"/>
      <c r="F6" s="228"/>
      <c r="G6" s="228"/>
      <c r="H6" s="228"/>
      <c r="I6" s="228"/>
      <c r="J6" s="254"/>
      <c r="K6" s="228"/>
      <c r="L6" s="254"/>
      <c r="M6" s="254"/>
      <c r="N6" s="254"/>
      <c r="O6" s="254"/>
      <c r="P6" s="228"/>
      <c r="Q6" s="254"/>
      <c r="R6" s="254"/>
      <c r="S6" s="254"/>
      <c r="T6" s="254"/>
      <c r="U6" s="254"/>
      <c r="V6" s="228"/>
      <c r="W6" s="228"/>
      <c r="X6" s="253" t="s">
        <v>1095</v>
      </c>
      <c r="Y6" s="232" t="s">
        <v>1090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54"/>
      <c r="AK6" s="254"/>
      <c r="AL6" s="254"/>
      <c r="AM6" s="254"/>
      <c r="AN6" s="254"/>
      <c r="AO6" s="254"/>
      <c r="AP6" s="254"/>
      <c r="AQ6" s="254"/>
      <c r="AR6" s="228"/>
      <c r="AS6" s="267"/>
      <c r="AT6" s="228"/>
      <c r="AU6" s="254"/>
      <c r="AV6" s="228"/>
      <c r="AW6" s="265"/>
      <c r="AX6" s="228"/>
      <c r="AY6" s="228" t="s">
        <v>1937</v>
      </c>
      <c r="AZ6" s="228" t="s">
        <v>1957</v>
      </c>
      <c r="BA6" s="228" t="s">
        <v>1926</v>
      </c>
    </row>
    <row r="7" spans="1:53" ht="71.25" customHeight="1">
      <c r="A7" s="258"/>
      <c r="B7" s="258"/>
      <c r="C7" s="238"/>
      <c r="D7" s="145"/>
      <c r="E7" s="228"/>
      <c r="F7" s="228"/>
      <c r="G7" s="228"/>
      <c r="H7" s="228"/>
      <c r="I7" s="228"/>
      <c r="J7" s="255"/>
      <c r="K7" s="228"/>
      <c r="L7" s="255"/>
      <c r="M7" s="255"/>
      <c r="N7" s="255"/>
      <c r="O7" s="255"/>
      <c r="P7" s="228"/>
      <c r="Q7" s="255"/>
      <c r="R7" s="255"/>
      <c r="S7" s="255"/>
      <c r="T7" s="255"/>
      <c r="U7" s="255"/>
      <c r="V7" s="228"/>
      <c r="W7" s="228"/>
      <c r="X7" s="255"/>
      <c r="Y7" s="125" t="s">
        <v>1978</v>
      </c>
      <c r="Z7" s="125" t="s">
        <v>1979</v>
      </c>
      <c r="AA7" s="125" t="s">
        <v>1980</v>
      </c>
      <c r="AB7" s="125" t="s">
        <v>1981</v>
      </c>
      <c r="AC7" s="228"/>
      <c r="AD7" s="228"/>
      <c r="AE7" s="228"/>
      <c r="AF7" s="228"/>
      <c r="AG7" s="228"/>
      <c r="AH7" s="228"/>
      <c r="AI7" s="228"/>
      <c r="AJ7" s="255"/>
      <c r="AK7" s="255"/>
      <c r="AL7" s="255"/>
      <c r="AM7" s="255"/>
      <c r="AN7" s="255"/>
      <c r="AO7" s="255"/>
      <c r="AP7" s="255"/>
      <c r="AQ7" s="255"/>
      <c r="AR7" s="228"/>
      <c r="AS7" s="268"/>
      <c r="AT7" s="228"/>
      <c r="AU7" s="255"/>
      <c r="AV7" s="228"/>
      <c r="AW7" s="265"/>
      <c r="AX7" s="228"/>
      <c r="AY7" s="228"/>
      <c r="AZ7" s="228"/>
      <c r="BA7" s="228"/>
    </row>
    <row r="8" spans="1:58" ht="10.5" customHeight="1">
      <c r="A8" s="148" t="s">
        <v>1406</v>
      </c>
      <c r="B8" s="148" t="s">
        <v>1408</v>
      </c>
      <c r="C8" s="148" t="s">
        <v>2244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51"/>
      <c r="B10" s="252"/>
      <c r="C10" s="229" t="s">
        <v>2245</v>
      </c>
      <c r="D10" s="230"/>
      <c r="E10" s="231"/>
      <c r="F10" s="23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2254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1420</v>
      </c>
      <c r="C12" s="46" t="s">
        <v>1900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1901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1902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2260</v>
      </c>
      <c r="D15" s="116"/>
      <c r="E15" s="26">
        <v>2</v>
      </c>
      <c r="F15" s="26">
        <v>2</v>
      </c>
      <c r="G15" s="26">
        <v>4</v>
      </c>
      <c r="H15" s="26"/>
      <c r="I15" s="26">
        <v>1</v>
      </c>
      <c r="J15" s="26"/>
      <c r="K15" s="26">
        <v>1</v>
      </c>
      <c r="L15" s="26">
        <v>2</v>
      </c>
      <c r="M15" s="26">
        <v>2</v>
      </c>
      <c r="N15" s="26"/>
      <c r="O15" s="26"/>
      <c r="P15" s="26"/>
      <c r="Q15" s="26"/>
      <c r="R15" s="26"/>
      <c r="S15" s="26">
        <v>2</v>
      </c>
      <c r="T15" s="26">
        <v>2</v>
      </c>
      <c r="U15" s="26"/>
      <c r="V15" s="26"/>
      <c r="W15" s="26"/>
      <c r="X15" s="26">
        <v>4</v>
      </c>
      <c r="Y15" s="26">
        <v>4</v>
      </c>
      <c r="Z15" s="26"/>
      <c r="AA15" s="26"/>
      <c r="AB15" s="26"/>
      <c r="AC15" s="26"/>
      <c r="AD15" s="26"/>
      <c r="AE15" s="26"/>
      <c r="AF15" s="26"/>
      <c r="AG15" s="26">
        <v>2</v>
      </c>
      <c r="AH15" s="26"/>
      <c r="AI15" s="26">
        <v>2</v>
      </c>
      <c r="AJ15" s="26"/>
      <c r="AK15" s="26"/>
      <c r="AL15" s="26"/>
      <c r="AM15" s="26"/>
      <c r="AN15" s="26"/>
      <c r="AO15" s="26">
        <v>2</v>
      </c>
      <c r="AP15" s="26">
        <v>2</v>
      </c>
      <c r="AQ15" s="26"/>
      <c r="AR15" s="26"/>
      <c r="AS15" s="26"/>
      <c r="AT15" s="26"/>
      <c r="AU15" s="26"/>
      <c r="AV15" s="26"/>
      <c r="AW15" s="26">
        <v>1</v>
      </c>
      <c r="AX15" s="26">
        <v>1</v>
      </c>
      <c r="AY15" s="26">
        <v>1</v>
      </c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2261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287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1960</v>
      </c>
      <c r="C18" s="116" t="s">
        <v>1903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1961</v>
      </c>
      <c r="C19" s="116" t="s">
        <v>1904</v>
      </c>
      <c r="D19" s="116"/>
      <c r="E19" s="26">
        <v>7</v>
      </c>
      <c r="F19" s="26">
        <v>10</v>
      </c>
      <c r="G19" s="26">
        <v>17</v>
      </c>
      <c r="H19" s="26"/>
      <c r="I19" s="26">
        <v>1</v>
      </c>
      <c r="J19" s="26"/>
      <c r="K19" s="26">
        <v>1</v>
      </c>
      <c r="L19" s="26">
        <v>6</v>
      </c>
      <c r="M19" s="26">
        <v>6</v>
      </c>
      <c r="N19" s="26">
        <v>5</v>
      </c>
      <c r="O19" s="26"/>
      <c r="P19" s="26"/>
      <c r="Q19" s="26"/>
      <c r="R19" s="26">
        <v>2</v>
      </c>
      <c r="S19" s="26">
        <v>10</v>
      </c>
      <c r="T19" s="26">
        <v>5</v>
      </c>
      <c r="U19" s="26"/>
      <c r="V19" s="26"/>
      <c r="W19" s="26"/>
      <c r="X19" s="26">
        <v>7</v>
      </c>
      <c r="Y19" s="26">
        <v>7</v>
      </c>
      <c r="Z19" s="26"/>
      <c r="AA19" s="26"/>
      <c r="AB19" s="26"/>
      <c r="AC19" s="26"/>
      <c r="AD19" s="26"/>
      <c r="AE19" s="26"/>
      <c r="AF19" s="26">
        <v>4</v>
      </c>
      <c r="AG19" s="26"/>
      <c r="AH19" s="26"/>
      <c r="AI19" s="26">
        <v>4</v>
      </c>
      <c r="AJ19" s="26">
        <v>2</v>
      </c>
      <c r="AK19" s="26"/>
      <c r="AL19" s="26">
        <v>6</v>
      </c>
      <c r="AM19" s="26"/>
      <c r="AN19" s="26"/>
      <c r="AO19" s="26">
        <v>5</v>
      </c>
      <c r="AP19" s="26">
        <v>5</v>
      </c>
      <c r="AQ19" s="26"/>
      <c r="AR19" s="26"/>
      <c r="AS19" s="26"/>
      <c r="AT19" s="26">
        <v>1</v>
      </c>
      <c r="AU19" s="26">
        <v>1</v>
      </c>
      <c r="AV19" s="26"/>
      <c r="AW19" s="26"/>
      <c r="AX19" s="26">
        <v>5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1905</v>
      </c>
      <c r="D20" s="116"/>
      <c r="E20" s="26">
        <v>6</v>
      </c>
      <c r="F20" s="26">
        <v>4</v>
      </c>
      <c r="G20" s="26">
        <v>10</v>
      </c>
      <c r="H20" s="26"/>
      <c r="I20" s="26"/>
      <c r="J20" s="26"/>
      <c r="K20" s="26">
        <v>1</v>
      </c>
      <c r="L20" s="26">
        <v>4</v>
      </c>
      <c r="M20" s="26">
        <v>4</v>
      </c>
      <c r="N20" s="26">
        <v>2</v>
      </c>
      <c r="O20" s="26"/>
      <c r="P20" s="26"/>
      <c r="Q20" s="26"/>
      <c r="R20" s="26">
        <v>2</v>
      </c>
      <c r="S20" s="26">
        <v>5</v>
      </c>
      <c r="T20" s="26">
        <v>3</v>
      </c>
      <c r="U20" s="26"/>
      <c r="V20" s="26"/>
      <c r="W20" s="26"/>
      <c r="X20" s="26">
        <v>6</v>
      </c>
      <c r="Y20" s="26">
        <v>6</v>
      </c>
      <c r="Z20" s="26"/>
      <c r="AA20" s="26"/>
      <c r="AB20" s="26"/>
      <c r="AC20" s="26"/>
      <c r="AD20" s="26"/>
      <c r="AE20" s="26"/>
      <c r="AF20" s="26">
        <v>2</v>
      </c>
      <c r="AG20" s="26"/>
      <c r="AH20" s="26"/>
      <c r="AI20" s="26">
        <v>2</v>
      </c>
      <c r="AJ20" s="26">
        <v>1</v>
      </c>
      <c r="AK20" s="26"/>
      <c r="AL20" s="26">
        <v>4</v>
      </c>
      <c r="AM20" s="26"/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>
        <v>3</v>
      </c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334</v>
      </c>
      <c r="D21" s="116"/>
      <c r="E21" s="26">
        <v>1</v>
      </c>
      <c r="F21" s="26">
        <v>4</v>
      </c>
      <c r="G21" s="26">
        <v>5</v>
      </c>
      <c r="H21" s="26"/>
      <c r="I21" s="26"/>
      <c r="J21" s="26"/>
      <c r="K21" s="26"/>
      <c r="L21" s="26">
        <v>1</v>
      </c>
      <c r="M21" s="26">
        <v>2</v>
      </c>
      <c r="N21" s="26">
        <v>2</v>
      </c>
      <c r="O21" s="26"/>
      <c r="P21" s="26"/>
      <c r="Q21" s="26"/>
      <c r="R21" s="26"/>
      <c r="S21" s="26">
        <v>5</v>
      </c>
      <c r="T21" s="26"/>
      <c r="U21" s="26"/>
      <c r="V21" s="26"/>
      <c r="W21" s="26"/>
      <c r="X21" s="26">
        <v>1</v>
      </c>
      <c r="Y21" s="26">
        <v>1</v>
      </c>
      <c r="Z21" s="26"/>
      <c r="AA21" s="26"/>
      <c r="AB21" s="26"/>
      <c r="AC21" s="26"/>
      <c r="AD21" s="26"/>
      <c r="AE21" s="26"/>
      <c r="AF21" s="26">
        <v>2</v>
      </c>
      <c r="AG21" s="26"/>
      <c r="AH21" s="26"/>
      <c r="AI21" s="26">
        <v>2</v>
      </c>
      <c r="AJ21" s="26"/>
      <c r="AK21" s="26"/>
      <c r="AL21" s="26">
        <v>2</v>
      </c>
      <c r="AM21" s="26"/>
      <c r="AN21" s="26"/>
      <c r="AO21" s="26">
        <v>1</v>
      </c>
      <c r="AP21" s="26">
        <v>1</v>
      </c>
      <c r="AQ21" s="26"/>
      <c r="AR21" s="26"/>
      <c r="AS21" s="26"/>
      <c r="AT21" s="26">
        <v>1</v>
      </c>
      <c r="AU21" s="26">
        <v>1</v>
      </c>
      <c r="AV21" s="26"/>
      <c r="AW21" s="26"/>
      <c r="AX21" s="26">
        <v>2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335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443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2041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2049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/>
      <c r="M25" s="26">
        <v>1</v>
      </c>
      <c r="N25" s="26"/>
      <c r="O25" s="26"/>
      <c r="P25" s="26"/>
      <c r="Q25" s="26"/>
      <c r="R25" s="26">
        <v>1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1</v>
      </c>
      <c r="AP25" s="26">
        <v>1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1962</v>
      </c>
      <c r="C26" s="116" t="s">
        <v>1906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26">
        <v>1</v>
      </c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>
        <v>1</v>
      </c>
      <c r="AY26" s="26">
        <v>1</v>
      </c>
      <c r="AZ26" s="26"/>
      <c r="BA26" s="26"/>
    </row>
    <row r="27" spans="1:53" ht="14.25" customHeight="1">
      <c r="A27" s="118"/>
      <c r="B27" s="52"/>
      <c r="C27" s="53" t="s">
        <v>896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1963</v>
      </c>
      <c r="C28" s="112" t="s">
        <v>1907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1908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2254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1901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1902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1964</v>
      </c>
      <c r="C33" s="112" t="s">
        <v>1909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2260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2261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287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1382</v>
      </c>
      <c r="C37" s="112" t="s">
        <v>1903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1965</v>
      </c>
      <c r="C38" s="112" t="s">
        <v>1910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1911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334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335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2049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1966</v>
      </c>
      <c r="C43" s="112" t="s">
        <v>1912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1913</v>
      </c>
      <c r="D44" s="112"/>
      <c r="E44" s="26"/>
      <c r="F44" s="26">
        <v>2</v>
      </c>
      <c r="G44" s="26">
        <v>2</v>
      </c>
      <c r="H44" s="26">
        <v>1</v>
      </c>
      <c r="I44" s="26"/>
      <c r="J44" s="26"/>
      <c r="K44" s="26"/>
      <c r="L44" s="26"/>
      <c r="M44" s="26"/>
      <c r="N44" s="26">
        <v>1</v>
      </c>
      <c r="O44" s="26"/>
      <c r="P44" s="26"/>
      <c r="Q44" s="26"/>
      <c r="R44" s="26">
        <v>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/>
      <c r="AO44" s="26">
        <v>1</v>
      </c>
      <c r="AP44" s="26"/>
      <c r="AQ44" s="26">
        <v>1</v>
      </c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34</v>
      </c>
      <c r="D45" s="113"/>
      <c r="E45" s="26">
        <f aca="true" t="shared" si="0" ref="E45:AJ45">SUM(E11,E13,E14,E15,E16,E17,E19,E23,E24,E25,E26,E28,E29,E30,E31,E32,E33,E34,E35,E36,E38,E42,E43,E44)</f>
        <v>9</v>
      </c>
      <c r="F45" s="26">
        <f t="shared" si="0"/>
        <v>16</v>
      </c>
      <c r="G45" s="26">
        <f t="shared" si="0"/>
        <v>25</v>
      </c>
      <c r="H45" s="26">
        <f t="shared" si="0"/>
        <v>1</v>
      </c>
      <c r="I45" s="26">
        <f t="shared" si="0"/>
        <v>2</v>
      </c>
      <c r="J45" s="26">
        <f t="shared" si="0"/>
        <v>0</v>
      </c>
      <c r="K45" s="26">
        <f t="shared" si="0"/>
        <v>2</v>
      </c>
      <c r="L45" s="26">
        <f t="shared" si="0"/>
        <v>8</v>
      </c>
      <c r="M45" s="26">
        <f t="shared" si="0"/>
        <v>9</v>
      </c>
      <c r="N45" s="26">
        <f t="shared" si="0"/>
        <v>7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6</v>
      </c>
      <c r="S45" s="26">
        <f t="shared" si="0"/>
        <v>12</v>
      </c>
      <c r="T45" s="26">
        <f t="shared" si="0"/>
        <v>7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11</v>
      </c>
      <c r="Y45" s="26">
        <f t="shared" si="0"/>
        <v>11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4</v>
      </c>
      <c r="AG45" s="26">
        <f t="shared" si="0"/>
        <v>2</v>
      </c>
      <c r="AH45" s="26">
        <f t="shared" si="0"/>
        <v>0</v>
      </c>
      <c r="AI45" s="26">
        <f t="shared" si="0"/>
        <v>7</v>
      </c>
      <c r="AJ45" s="26">
        <f t="shared" si="0"/>
        <v>2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7</v>
      </c>
      <c r="AM45" s="26">
        <f t="shared" si="1"/>
        <v>0</v>
      </c>
      <c r="AN45" s="26">
        <f t="shared" si="1"/>
        <v>0</v>
      </c>
      <c r="AO45" s="26">
        <f t="shared" si="1"/>
        <v>9</v>
      </c>
      <c r="AP45" s="26">
        <f t="shared" si="1"/>
        <v>8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1</v>
      </c>
      <c r="AV45" s="26">
        <f t="shared" si="1"/>
        <v>0</v>
      </c>
      <c r="AW45" s="26">
        <f t="shared" si="1"/>
        <v>1</v>
      </c>
      <c r="AX45" s="26">
        <f t="shared" si="1"/>
        <v>8</v>
      </c>
      <c r="AY45" s="26">
        <f t="shared" si="1"/>
        <v>3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37</v>
      </c>
      <c r="D46" s="112"/>
      <c r="E46" s="26">
        <v>7</v>
      </c>
      <c r="F46" s="26">
        <v>8</v>
      </c>
      <c r="G46" s="26">
        <v>15</v>
      </c>
      <c r="H46" s="26"/>
      <c r="I46" s="26">
        <v>1</v>
      </c>
      <c r="J46" s="26"/>
      <c r="K46" s="26">
        <v>1</v>
      </c>
      <c r="L46" s="26">
        <v>4</v>
      </c>
      <c r="M46" s="26">
        <v>7</v>
      </c>
      <c r="N46" s="26">
        <v>4</v>
      </c>
      <c r="O46" s="26"/>
      <c r="P46" s="26"/>
      <c r="Q46" s="26"/>
      <c r="R46" s="26">
        <v>2</v>
      </c>
      <c r="S46" s="26">
        <v>8</v>
      </c>
      <c r="T46" s="26">
        <v>5</v>
      </c>
      <c r="U46" s="26"/>
      <c r="V46" s="26"/>
      <c r="W46" s="26"/>
      <c r="X46" s="26">
        <v>10</v>
      </c>
      <c r="Y46" s="26">
        <v>10</v>
      </c>
      <c r="Z46" s="26"/>
      <c r="AA46" s="26"/>
      <c r="AB46" s="26"/>
      <c r="AC46" s="26"/>
      <c r="AD46" s="26"/>
      <c r="AE46" s="26"/>
      <c r="AF46" s="26">
        <v>3</v>
      </c>
      <c r="AG46" s="26">
        <v>2</v>
      </c>
      <c r="AH46" s="26"/>
      <c r="AI46" s="26">
        <v>5</v>
      </c>
      <c r="AJ46" s="26">
        <v>1</v>
      </c>
      <c r="AK46" s="26"/>
      <c r="AL46" s="26">
        <v>3</v>
      </c>
      <c r="AM46" s="26"/>
      <c r="AN46" s="26"/>
      <c r="AO46" s="26">
        <v>6</v>
      </c>
      <c r="AP46" s="26">
        <v>6</v>
      </c>
      <c r="AQ46" s="26"/>
      <c r="AR46" s="26"/>
      <c r="AS46" s="26"/>
      <c r="AT46" s="26">
        <v>1</v>
      </c>
      <c r="AU46" s="26">
        <v>1</v>
      </c>
      <c r="AV46" s="26"/>
      <c r="AW46" s="26">
        <v>1</v>
      </c>
      <c r="AX46" s="26">
        <v>5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1393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1" t="s">
        <v>302</v>
      </c>
      <c r="AO50" s="171"/>
      <c r="AP50" s="126"/>
      <c r="AQ50" s="182"/>
      <c r="AR50" s="182"/>
      <c r="AS50" s="182"/>
      <c r="AT50" s="127"/>
      <c r="AU50" s="269" t="s">
        <v>459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2" t="s">
        <v>297</v>
      </c>
      <c r="AR51" s="172"/>
      <c r="AS51" s="172"/>
      <c r="AT51" s="127"/>
      <c r="AU51" s="172" t="s">
        <v>298</v>
      </c>
      <c r="AV51" s="172"/>
      <c r="AW51" s="172"/>
      <c r="AX51" s="172"/>
      <c r="AY51" s="172"/>
      <c r="AZ51" s="172"/>
    </row>
    <row r="52" spans="40:52" ht="12.75" customHeight="1">
      <c r="AN52" s="181" t="s">
        <v>303</v>
      </c>
      <c r="AO52" s="181"/>
      <c r="AP52" s="126"/>
      <c r="AQ52" s="182"/>
      <c r="AR52" s="182"/>
      <c r="AS52" s="182"/>
      <c r="AT52" s="127"/>
      <c r="AU52" s="269" t="s">
        <v>995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2" t="s">
        <v>297</v>
      </c>
      <c r="AR53" s="172"/>
      <c r="AS53" s="172"/>
      <c r="AT53" s="126"/>
      <c r="AU53" s="172" t="s">
        <v>298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300</v>
      </c>
      <c r="AP55" s="174"/>
      <c r="AQ55" s="174"/>
      <c r="AR55" s="174"/>
      <c r="AS55" s="126"/>
      <c r="AT55" s="175" t="s">
        <v>301</v>
      </c>
      <c r="AU55" s="175"/>
      <c r="AV55" s="175"/>
      <c r="AW55" s="176"/>
      <c r="AX55" s="176"/>
      <c r="AY55" s="176"/>
      <c r="AZ55" s="176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299</v>
      </c>
      <c r="AP57" s="211"/>
      <c r="AQ57" s="211"/>
      <c r="AR57" s="211"/>
      <c r="AT57" s="212" t="s">
        <v>996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Q5:AQ7"/>
    <mergeCell ref="AP4:AQ4"/>
    <mergeCell ref="BA6:BA7"/>
    <mergeCell ref="AZ6:AZ7"/>
    <mergeCell ref="AU4:AU7"/>
    <mergeCell ref="AW5:AW7"/>
    <mergeCell ref="AS5:AS7"/>
    <mergeCell ref="AV5:AV7"/>
    <mergeCell ref="AT4:AT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AJ4:AJ7"/>
    <mergeCell ref="AN4:AN7"/>
    <mergeCell ref="AV4:BA4"/>
    <mergeCell ref="AX5:AX7"/>
    <mergeCell ref="AR5:AR7"/>
    <mergeCell ref="AR3:AS4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 alignWithMargins="0">
    <oddFooter>&amp;L4832CF29&amp;CФорма № 6-8, Підрозділ: Богунський районний суд м. Житомира,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1946</v>
      </c>
    </row>
    <row r="3" ht="18.75" customHeight="1">
      <c r="E3" s="61" t="s">
        <v>1947</v>
      </c>
    </row>
    <row r="4" ht="18.75" customHeight="1">
      <c r="E4" s="61" t="s">
        <v>1948</v>
      </c>
    </row>
    <row r="5" spans="1:8" ht="18.75" customHeight="1">
      <c r="A5" s="296" t="s">
        <v>1949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1950</v>
      </c>
      <c r="C6" s="296"/>
      <c r="D6" s="296"/>
      <c r="E6" s="296"/>
      <c r="F6" s="296"/>
      <c r="G6" s="296"/>
      <c r="H6" s="296"/>
    </row>
    <row r="8" spans="4:8" ht="18.75" customHeight="1">
      <c r="D8" s="87" t="s">
        <v>97</v>
      </c>
      <c r="E8" s="295" t="s">
        <v>997</v>
      </c>
      <c r="F8" s="295"/>
      <c r="G8" s="295"/>
      <c r="H8" s="295"/>
    </row>
    <row r="9" spans="5:8" ht="12.75" customHeight="1">
      <c r="E9" s="88" t="s">
        <v>1951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8" t="s">
        <v>88</v>
      </c>
      <c r="C11" s="298"/>
      <c r="D11" s="298"/>
      <c r="E11" s="298" t="s">
        <v>1952</v>
      </c>
      <c r="F11" s="96"/>
    </row>
    <row r="12" spans="1:8" ht="12.75" customHeight="1">
      <c r="A12" s="103"/>
      <c r="B12" s="298"/>
      <c r="C12" s="298"/>
      <c r="D12" s="298"/>
      <c r="E12" s="298"/>
      <c r="F12" s="291" t="s">
        <v>1953</v>
      </c>
      <c r="G12" s="292"/>
      <c r="H12" s="292"/>
    </row>
    <row r="13" spans="1:7" ht="52.5" customHeight="1">
      <c r="A13" s="103"/>
      <c r="B13" s="299" t="s">
        <v>87</v>
      </c>
      <c r="C13" s="300"/>
      <c r="D13" s="301"/>
      <c r="E13" s="91" t="s">
        <v>89</v>
      </c>
      <c r="F13" s="96"/>
      <c r="G13" s="92" t="s">
        <v>84</v>
      </c>
    </row>
    <row r="14" spans="1:6" ht="12.75" customHeight="1">
      <c r="A14" s="103"/>
      <c r="B14" s="277" t="s">
        <v>94</v>
      </c>
      <c r="C14" s="278"/>
      <c r="D14" s="279"/>
      <c r="E14" s="297" t="s">
        <v>93</v>
      </c>
      <c r="F14" s="96"/>
    </row>
    <row r="15" spans="1:6" ht="12.75" customHeight="1">
      <c r="A15" s="103"/>
      <c r="B15" s="280"/>
      <c r="C15" s="281"/>
      <c r="D15" s="282"/>
      <c r="E15" s="297"/>
      <c r="F15" s="96"/>
    </row>
    <row r="16" spans="1:8" ht="12.75" customHeight="1">
      <c r="A16" s="103"/>
      <c r="B16" s="280"/>
      <c r="C16" s="281"/>
      <c r="D16" s="282"/>
      <c r="E16" s="297"/>
      <c r="F16" s="291" t="s">
        <v>1954</v>
      </c>
      <c r="G16" s="292"/>
      <c r="H16" s="292"/>
    </row>
    <row r="17" spans="1:8" ht="22.5" customHeight="1">
      <c r="A17" s="103"/>
      <c r="B17" s="283"/>
      <c r="C17" s="284"/>
      <c r="D17" s="285"/>
      <c r="E17" s="297"/>
      <c r="F17" s="291" t="s">
        <v>1955</v>
      </c>
      <c r="G17" s="292"/>
      <c r="H17" s="292"/>
    </row>
    <row r="18" spans="1:8" ht="12.75" customHeight="1">
      <c r="A18" s="103"/>
      <c r="B18" s="277" t="s">
        <v>90</v>
      </c>
      <c r="C18" s="278"/>
      <c r="D18" s="279"/>
      <c r="E18" s="286" t="s">
        <v>95</v>
      </c>
      <c r="F18" s="293" t="s">
        <v>85</v>
      </c>
      <c r="G18" s="294"/>
      <c r="H18" s="294"/>
    </row>
    <row r="19" spans="1:8" ht="12.75" customHeight="1">
      <c r="A19" s="103"/>
      <c r="B19" s="280"/>
      <c r="C19" s="281"/>
      <c r="D19" s="282"/>
      <c r="E19" s="237"/>
      <c r="F19" s="291" t="s">
        <v>86</v>
      </c>
      <c r="G19" s="292"/>
      <c r="H19" s="292"/>
    </row>
    <row r="20" spans="1:8" ht="11.25" customHeight="1">
      <c r="A20" s="103"/>
      <c r="B20" s="283"/>
      <c r="C20" s="284"/>
      <c r="D20" s="285"/>
      <c r="E20" s="238"/>
      <c r="F20" s="291"/>
      <c r="G20" s="292"/>
      <c r="H20" s="292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1943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3" t="s">
        <v>91</v>
      </c>
      <c r="C34" s="274"/>
      <c r="D34" s="275" t="s">
        <v>998</v>
      </c>
      <c r="E34" s="275"/>
      <c r="F34" s="275"/>
      <c r="G34" s="275"/>
      <c r="H34" s="27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92</v>
      </c>
      <c r="C36" s="97"/>
      <c r="D36" s="302" t="s">
        <v>999</v>
      </c>
      <c r="E36" s="275"/>
      <c r="F36" s="275"/>
      <c r="G36" s="275"/>
      <c r="H36" s="276"/>
      <c r="I36" s="96"/>
    </row>
    <row r="37" spans="1:9" ht="12.75" customHeight="1">
      <c r="A37" s="103"/>
      <c r="B37" s="303" t="s">
        <v>1000</v>
      </c>
      <c r="C37" s="304"/>
      <c r="D37" s="304"/>
      <c r="E37" s="304"/>
      <c r="F37" s="304"/>
      <c r="G37" s="304"/>
      <c r="H37" s="305"/>
      <c r="I37" s="96"/>
    </row>
    <row r="38" spans="1:9" ht="12.75" customHeight="1">
      <c r="A38" s="103"/>
      <c r="B38" s="306" t="s">
        <v>1001</v>
      </c>
      <c r="C38" s="307"/>
      <c r="D38" s="307"/>
      <c r="E38" s="307"/>
      <c r="F38" s="307"/>
      <c r="G38" s="307"/>
      <c r="H38" s="308"/>
      <c r="I38" s="96"/>
    </row>
    <row r="39" spans="1:9" ht="12.75" customHeight="1">
      <c r="A39" s="103"/>
      <c r="B39" s="288" t="s">
        <v>1944</v>
      </c>
      <c r="C39" s="289"/>
      <c r="D39" s="289"/>
      <c r="E39" s="289"/>
      <c r="F39" s="289"/>
      <c r="G39" s="289"/>
      <c r="H39" s="290"/>
      <c r="I39" s="96"/>
    </row>
    <row r="40" spans="1:9" ht="12.75" customHeight="1">
      <c r="A40" s="103"/>
      <c r="B40" s="287">
        <v>1</v>
      </c>
      <c r="C40" s="287"/>
      <c r="D40" s="287"/>
      <c r="E40" s="287"/>
      <c r="F40" s="287"/>
      <c r="G40" s="287"/>
      <c r="H40" s="287"/>
      <c r="I40" s="96"/>
    </row>
    <row r="41" spans="1:9" ht="12.75" customHeight="1">
      <c r="A41" s="103"/>
      <c r="B41" s="287"/>
      <c r="C41" s="287"/>
      <c r="D41" s="287"/>
      <c r="E41" s="287"/>
      <c r="F41" s="287"/>
      <c r="G41" s="287"/>
      <c r="H41" s="287"/>
      <c r="I41" s="96"/>
    </row>
    <row r="42" spans="1:9" ht="12.75" customHeight="1">
      <c r="A42" s="103"/>
      <c r="B42" s="270" t="s">
        <v>1945</v>
      </c>
      <c r="C42" s="271"/>
      <c r="D42" s="271"/>
      <c r="E42" s="271"/>
      <c r="F42" s="271"/>
      <c r="G42" s="271"/>
      <c r="H42" s="272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&amp;L4832CF29&amp;C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1946</v>
      </c>
    </row>
    <row r="3" spans="2:8" ht="18.75" customHeight="1">
      <c r="B3" s="296" t="s">
        <v>1956</v>
      </c>
      <c r="C3" s="296"/>
      <c r="D3" s="296"/>
      <c r="E3" s="296"/>
      <c r="F3" s="296"/>
      <c r="G3" s="296"/>
      <c r="H3" s="296"/>
    </row>
    <row r="5" spans="4:8" ht="18.75" customHeight="1">
      <c r="D5" s="87" t="s">
        <v>97</v>
      </c>
      <c r="E5" s="295" t="s">
        <v>997</v>
      </c>
      <c r="F5" s="295"/>
      <c r="G5" s="295"/>
      <c r="H5" s="295"/>
    </row>
    <row r="6" spans="5:8" ht="12.75" customHeight="1">
      <c r="E6" s="88" t="s">
        <v>1951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8" t="s">
        <v>88</v>
      </c>
      <c r="C8" s="298"/>
      <c r="D8" s="298"/>
      <c r="E8" s="298" t="s">
        <v>1952</v>
      </c>
      <c r="F8" s="96"/>
    </row>
    <row r="9" spans="1:8" ht="12.75" customHeight="1">
      <c r="A9" s="103"/>
      <c r="B9" s="298"/>
      <c r="C9" s="298"/>
      <c r="D9" s="298"/>
      <c r="E9" s="298"/>
      <c r="F9" s="309" t="s">
        <v>1990</v>
      </c>
      <c r="G9" s="310"/>
      <c r="H9" s="310"/>
    </row>
    <row r="10" spans="1:7" ht="52.5" customHeight="1">
      <c r="A10" s="103"/>
      <c r="B10" s="299" t="s">
        <v>87</v>
      </c>
      <c r="C10" s="300"/>
      <c r="D10" s="301"/>
      <c r="E10" s="91" t="s">
        <v>89</v>
      </c>
      <c r="F10" s="96"/>
      <c r="G10" s="92" t="s">
        <v>84</v>
      </c>
    </row>
    <row r="11" spans="1:6" ht="12.75" customHeight="1">
      <c r="A11" s="103"/>
      <c r="B11" s="277" t="s">
        <v>94</v>
      </c>
      <c r="C11" s="278"/>
      <c r="D11" s="279"/>
      <c r="E11" s="297" t="s">
        <v>93</v>
      </c>
      <c r="F11" s="96"/>
    </row>
    <row r="12" spans="1:6" ht="12.75" customHeight="1">
      <c r="A12" s="103"/>
      <c r="B12" s="280"/>
      <c r="C12" s="281"/>
      <c r="D12" s="282"/>
      <c r="E12" s="297"/>
      <c r="F12" s="96"/>
    </row>
    <row r="13" spans="1:8" ht="12.75" customHeight="1">
      <c r="A13" s="103"/>
      <c r="B13" s="280"/>
      <c r="C13" s="281"/>
      <c r="D13" s="282"/>
      <c r="E13" s="297"/>
      <c r="F13" s="291" t="s">
        <v>1954</v>
      </c>
      <c r="G13" s="292"/>
      <c r="H13" s="292"/>
    </row>
    <row r="14" spans="1:8" ht="22.5" customHeight="1">
      <c r="A14" s="103"/>
      <c r="B14" s="283"/>
      <c r="C14" s="284"/>
      <c r="D14" s="285"/>
      <c r="E14" s="297"/>
      <c r="F14" s="291" t="s">
        <v>1955</v>
      </c>
      <c r="G14" s="292"/>
      <c r="H14" s="292"/>
    </row>
    <row r="15" spans="1:8" ht="12.75" customHeight="1">
      <c r="A15" s="103"/>
      <c r="B15" s="277" t="s">
        <v>90</v>
      </c>
      <c r="C15" s="278"/>
      <c r="D15" s="279"/>
      <c r="E15" s="286" t="s">
        <v>95</v>
      </c>
      <c r="F15" s="293" t="s">
        <v>85</v>
      </c>
      <c r="G15" s="294"/>
      <c r="H15" s="294"/>
    </row>
    <row r="16" spans="1:8" ht="12.75" customHeight="1">
      <c r="A16" s="103"/>
      <c r="B16" s="280"/>
      <c r="C16" s="281"/>
      <c r="D16" s="282"/>
      <c r="E16" s="237"/>
      <c r="F16" s="291" t="s">
        <v>86</v>
      </c>
      <c r="G16" s="292"/>
      <c r="H16" s="292"/>
    </row>
    <row r="17" spans="1:8" ht="11.25" customHeight="1">
      <c r="A17" s="103"/>
      <c r="B17" s="283"/>
      <c r="C17" s="284"/>
      <c r="D17" s="285"/>
      <c r="E17" s="238"/>
      <c r="F17" s="291"/>
      <c r="G17" s="292"/>
      <c r="H17" s="292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1943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3" t="s">
        <v>91</v>
      </c>
      <c r="C32" s="274"/>
      <c r="D32" s="275" t="s">
        <v>998</v>
      </c>
      <c r="E32" s="275"/>
      <c r="F32" s="275"/>
      <c r="G32" s="275"/>
      <c r="H32" s="27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92</v>
      </c>
      <c r="C34" s="97"/>
      <c r="D34" s="302" t="s">
        <v>999</v>
      </c>
      <c r="E34" s="275"/>
      <c r="F34" s="275"/>
      <c r="G34" s="275"/>
      <c r="H34" s="276"/>
      <c r="I34" s="96"/>
    </row>
    <row r="35" spans="1:9" ht="12.75" customHeight="1">
      <c r="A35" s="103"/>
      <c r="B35" s="303" t="s">
        <v>1000</v>
      </c>
      <c r="C35" s="304"/>
      <c r="D35" s="304"/>
      <c r="E35" s="304"/>
      <c r="F35" s="304"/>
      <c r="G35" s="304"/>
      <c r="H35" s="305"/>
      <c r="I35" s="96"/>
    </row>
    <row r="36" spans="1:9" ht="12.75" customHeight="1">
      <c r="A36" s="103"/>
      <c r="B36" s="306" t="s">
        <v>1001</v>
      </c>
      <c r="C36" s="307"/>
      <c r="D36" s="307"/>
      <c r="E36" s="307"/>
      <c r="F36" s="307"/>
      <c r="G36" s="307"/>
      <c r="H36" s="308"/>
      <c r="I36" s="96"/>
    </row>
    <row r="37" spans="1:9" ht="12.75" customHeight="1">
      <c r="A37" s="103"/>
      <c r="B37" s="288" t="s">
        <v>1944</v>
      </c>
      <c r="C37" s="289"/>
      <c r="D37" s="289"/>
      <c r="E37" s="289"/>
      <c r="F37" s="289"/>
      <c r="G37" s="289"/>
      <c r="H37" s="290"/>
      <c r="I37" s="96"/>
    </row>
    <row r="38" spans="1:9" ht="12.75" customHeight="1">
      <c r="A38" s="103"/>
      <c r="B38" s="287">
        <v>1</v>
      </c>
      <c r="C38" s="287"/>
      <c r="D38" s="287"/>
      <c r="E38" s="287"/>
      <c r="F38" s="287"/>
      <c r="G38" s="287"/>
      <c r="H38" s="287"/>
      <c r="I38" s="96"/>
    </row>
    <row r="39" spans="1:9" ht="12.75" customHeight="1">
      <c r="A39" s="103"/>
      <c r="B39" s="287"/>
      <c r="C39" s="287"/>
      <c r="D39" s="287"/>
      <c r="E39" s="287"/>
      <c r="F39" s="287"/>
      <c r="G39" s="287"/>
      <c r="H39" s="287"/>
      <c r="I39" s="96"/>
    </row>
    <row r="40" spans="1:9" ht="12.75" customHeight="1">
      <c r="A40" s="103"/>
      <c r="B40" s="270" t="s">
        <v>1945</v>
      </c>
      <c r="C40" s="271"/>
      <c r="D40" s="271"/>
      <c r="E40" s="271"/>
      <c r="F40" s="271"/>
      <c r="G40" s="271"/>
      <c r="H40" s="272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&amp;L4832CF29&amp;C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1946</v>
      </c>
    </row>
    <row r="3" spans="2:8" ht="18.75" customHeight="1">
      <c r="B3" s="296" t="s">
        <v>2239</v>
      </c>
      <c r="C3" s="296"/>
      <c r="D3" s="296"/>
      <c r="E3" s="296"/>
      <c r="F3" s="296"/>
      <c r="G3" s="296"/>
      <c r="H3" s="296"/>
    </row>
    <row r="5" spans="4:8" ht="18.75" customHeight="1">
      <c r="D5" s="87" t="s">
        <v>97</v>
      </c>
      <c r="E5" s="295" t="s">
        <v>997</v>
      </c>
      <c r="F5" s="295"/>
      <c r="G5" s="295"/>
      <c r="H5" s="295"/>
    </row>
    <row r="6" spans="5:8" ht="12.75" customHeight="1">
      <c r="E6" s="88" t="s">
        <v>1951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8" t="s">
        <v>88</v>
      </c>
      <c r="C8" s="298"/>
      <c r="D8" s="298"/>
      <c r="E8" s="298" t="s">
        <v>1952</v>
      </c>
      <c r="F8" s="96"/>
    </row>
    <row r="9" spans="1:8" ht="12.75" customHeight="1">
      <c r="A9" s="103"/>
      <c r="B9" s="298"/>
      <c r="C9" s="298"/>
      <c r="D9" s="298"/>
      <c r="E9" s="298"/>
      <c r="F9" s="309" t="s">
        <v>1989</v>
      </c>
      <c r="G9" s="310"/>
      <c r="H9" s="310"/>
    </row>
    <row r="10" spans="1:7" ht="53.25" customHeight="1">
      <c r="A10" s="103"/>
      <c r="B10" s="299" t="s">
        <v>87</v>
      </c>
      <c r="C10" s="300"/>
      <c r="D10" s="301"/>
      <c r="E10" s="91" t="s">
        <v>89</v>
      </c>
      <c r="F10" s="96"/>
      <c r="G10" s="92" t="s">
        <v>84</v>
      </c>
    </row>
    <row r="11" spans="1:6" ht="12.75" customHeight="1">
      <c r="A11" s="103"/>
      <c r="B11" s="277" t="s">
        <v>94</v>
      </c>
      <c r="C11" s="278"/>
      <c r="D11" s="279"/>
      <c r="E11" s="297" t="s">
        <v>93</v>
      </c>
      <c r="F11" s="96"/>
    </row>
    <row r="12" spans="1:6" ht="12.75" customHeight="1">
      <c r="A12" s="103"/>
      <c r="B12" s="280"/>
      <c r="C12" s="281"/>
      <c r="D12" s="282"/>
      <c r="E12" s="297"/>
      <c r="F12" s="96"/>
    </row>
    <row r="13" spans="1:8" ht="12.75" customHeight="1">
      <c r="A13" s="103"/>
      <c r="B13" s="280"/>
      <c r="C13" s="281"/>
      <c r="D13" s="282"/>
      <c r="E13" s="297"/>
      <c r="F13" s="291" t="s">
        <v>1954</v>
      </c>
      <c r="G13" s="292"/>
      <c r="H13" s="292"/>
    </row>
    <row r="14" spans="1:8" ht="22.5" customHeight="1">
      <c r="A14" s="103"/>
      <c r="B14" s="283"/>
      <c r="C14" s="284"/>
      <c r="D14" s="285"/>
      <c r="E14" s="297"/>
      <c r="F14" s="291" t="s">
        <v>1955</v>
      </c>
      <c r="G14" s="292"/>
      <c r="H14" s="292"/>
    </row>
    <row r="15" spans="1:8" ht="12.75" customHeight="1">
      <c r="A15" s="103"/>
      <c r="B15" s="277" t="s">
        <v>90</v>
      </c>
      <c r="C15" s="278"/>
      <c r="D15" s="279"/>
      <c r="E15" s="286" t="s">
        <v>95</v>
      </c>
      <c r="F15" s="293" t="s">
        <v>85</v>
      </c>
      <c r="G15" s="294"/>
      <c r="H15" s="294"/>
    </row>
    <row r="16" spans="1:8" ht="12.75" customHeight="1">
      <c r="A16" s="103"/>
      <c r="B16" s="280"/>
      <c r="C16" s="281"/>
      <c r="D16" s="282"/>
      <c r="E16" s="237"/>
      <c r="F16" s="291" t="s">
        <v>86</v>
      </c>
      <c r="G16" s="292"/>
      <c r="H16" s="292"/>
    </row>
    <row r="17" spans="1:8" ht="11.25" customHeight="1">
      <c r="A17" s="103"/>
      <c r="B17" s="283"/>
      <c r="C17" s="284"/>
      <c r="D17" s="285"/>
      <c r="E17" s="238"/>
      <c r="F17" s="291"/>
      <c r="G17" s="292"/>
      <c r="H17" s="292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1943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3" t="s">
        <v>91</v>
      </c>
      <c r="C30" s="274"/>
      <c r="D30" s="275" t="s">
        <v>998</v>
      </c>
      <c r="E30" s="275"/>
      <c r="F30" s="275"/>
      <c r="G30" s="275"/>
      <c r="H30" s="27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92</v>
      </c>
      <c r="C32" s="97"/>
      <c r="D32" s="302" t="s">
        <v>999</v>
      </c>
      <c r="E32" s="275"/>
      <c r="F32" s="275"/>
      <c r="G32" s="275"/>
      <c r="H32" s="276"/>
      <c r="I32" s="96"/>
    </row>
    <row r="33" spans="1:9" ht="12.75" customHeight="1">
      <c r="A33" s="103"/>
      <c r="B33" s="303" t="s">
        <v>1000</v>
      </c>
      <c r="C33" s="304"/>
      <c r="D33" s="304"/>
      <c r="E33" s="304"/>
      <c r="F33" s="304"/>
      <c r="G33" s="304"/>
      <c r="H33" s="305"/>
      <c r="I33" s="96"/>
    </row>
    <row r="34" spans="1:9" ht="12.75" customHeight="1">
      <c r="A34" s="103"/>
      <c r="B34" s="306" t="s">
        <v>1001</v>
      </c>
      <c r="C34" s="307"/>
      <c r="D34" s="307"/>
      <c r="E34" s="307"/>
      <c r="F34" s="307"/>
      <c r="G34" s="307"/>
      <c r="H34" s="308"/>
      <c r="I34" s="96"/>
    </row>
    <row r="35" spans="1:9" ht="12.75" customHeight="1">
      <c r="A35" s="103"/>
      <c r="B35" s="288" t="s">
        <v>1944</v>
      </c>
      <c r="C35" s="289"/>
      <c r="D35" s="289"/>
      <c r="E35" s="289"/>
      <c r="F35" s="289"/>
      <c r="G35" s="289"/>
      <c r="H35" s="290"/>
      <c r="I35" s="96"/>
    </row>
    <row r="36" spans="1:9" ht="12.75" customHeight="1">
      <c r="A36" s="103"/>
      <c r="B36" s="287">
        <v>1</v>
      </c>
      <c r="C36" s="287"/>
      <c r="D36" s="287"/>
      <c r="E36" s="287"/>
      <c r="F36" s="287"/>
      <c r="G36" s="287"/>
      <c r="H36" s="287"/>
      <c r="I36" s="96"/>
    </row>
    <row r="37" spans="1:9" ht="12.75" customHeight="1">
      <c r="A37" s="103"/>
      <c r="B37" s="287"/>
      <c r="C37" s="287"/>
      <c r="D37" s="287"/>
      <c r="E37" s="287"/>
      <c r="F37" s="287"/>
      <c r="G37" s="287"/>
      <c r="H37" s="287"/>
      <c r="I37" s="96"/>
    </row>
    <row r="38" spans="1:9" ht="12.75" customHeight="1">
      <c r="A38" s="103"/>
      <c r="B38" s="270" t="s">
        <v>1945</v>
      </c>
      <c r="C38" s="271"/>
      <c r="D38" s="271"/>
      <c r="E38" s="271"/>
      <c r="F38" s="271"/>
      <c r="G38" s="271"/>
      <c r="H38" s="272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&amp;L4832CF29&amp;C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2016-01-13T13:34:16Z</cp:lastPrinted>
  <dcterms:created xsi:type="dcterms:W3CDTF">2015-09-09T11:49:35Z</dcterms:created>
  <dcterms:modified xsi:type="dcterms:W3CDTF">2016-02-05T09:16:06Z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6-8_00295_4.2015 з урахуванням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4832CF29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