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<sst xmlns="http://schemas.openxmlformats.org/spreadsheetml/2006/main" count="106" uniqueCount="91">
  <si>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</si>
  <si>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</si>
  <si>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</si>
  <si>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</si>
  <si>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</si>
  <si>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</si>
  <si>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</si>
  <si>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</si>
  <si>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</si>
  <si>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</si>
  <si>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</si>
  <si>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</si>
  <si>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</si>
  <si>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</si>
  <si>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</si>
  <si>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</si>
  <si>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</si>
  <si>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</si>
  <si>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</si>
  <si>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</si>
  <si>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</si>
  <si>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</si>
  <si>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</si>
  <si>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</si>
  <si>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</si>
  <si>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</si>
  <si>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</si>
  <si>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</si>
  <si>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</si>
  <si>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</si>
  <si>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</si>
  <si>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</si>
  <si>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</si>
  <si>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</si>
  <si>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</si>
  <si>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</si>
  <si>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</si>
  <si>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</si>
  <si>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</si>
  <si>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</si>
  <si>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</si>
  <si>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</si>
  <si>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</si>
  <si>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</si>
  <si>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</si>
  <si>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</si>
  <si>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</si>
  <si>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</si>
  <si>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</si>
  <si>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</si>
  <si>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</si>
  <si>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</si>
  <si>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</si>
  <si>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</si>
  <si>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</si>
  <si>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</si>
  <si>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</si>
  <si>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</si>
  <si>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</si>
  <si>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</si>
  <si>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</si>
  <si>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</si>
  <si>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</si>
  <si>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</si>
  <si>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</si>
  <si>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</si>
  <si>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</si>
  <si>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</si>
  <si>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</si>
  <si>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</si>
  <si>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</si>
  <si>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</si>
  <si>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</si>
  <si>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</si>
  <si>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</si>
  <si>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</si>
  <si>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</si>
  <si>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</si>
  <si>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</si>
  <si>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</si>
  <si>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</si>
  <si>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</si>
  <si>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</si>
  <si>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</si>
  <si>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</si>
  <si>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</si>
  <si>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</si>
  <si>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</si>
  <si>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Н.А.Гулак</t>
  </si>
  <si>
    <t>Ю.О. Поліщук</t>
  </si>
  <si>
    <t>11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</si>
</sst>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78"/>
    </row>
    <row r="4" spans="1:11" ht="17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78"/>
    </row>
    <row r="5" spans="1:11" ht="18.75" customHeight="1">
      <c r="A5" s="126" t="s">
        <v>83</v>
      </c>
      <c r="B5" s="126"/>
      <c r="C5" s="126"/>
      <c r="D5" s="126"/>
      <c r="E5" s="126"/>
      <c r="F5" s="126"/>
      <c r="G5" s="126"/>
      <c r="H5" s="126"/>
      <c r="I5" s="126"/>
      <c r="J5" s="126"/>
      <c r="K5" s="78"/>
    </row>
    <row r="6" spans="1:11" ht="18.75" customHeight="1">
      <c r="A6" s="127" t="s">
        <v>23</v>
      </c>
      <c r="B6" s="127"/>
      <c r="C6" s="127"/>
      <c r="D6" s="127"/>
      <c r="E6" s="127"/>
      <c r="F6" s="127"/>
      <c r="G6" s="127"/>
      <c r="H6" s="127"/>
      <c r="I6" s="127"/>
      <c r="J6" s="127"/>
      <c r="K6" s="78"/>
    </row>
    <row r="7" spans="1:11" ht="10.5" customHeight="1">
      <c r="A7" s="79"/>
      <c r="B7" s="80"/>
      <c r="C7" s="80"/>
      <c r="D7" s="130"/>
      <c r="E7" s="130"/>
      <c r="F7" s="130"/>
      <c r="G7" s="130"/>
      <c r="H7" s="130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1" t="s">
        <v>24</v>
      </c>
      <c r="B9" s="132"/>
      <c r="C9" s="132"/>
      <c r="D9" s="133"/>
      <c r="E9" s="137" t="s">
        <v>47</v>
      </c>
      <c r="F9" s="138"/>
      <c r="G9" s="139"/>
      <c r="H9" s="84"/>
      <c r="I9" s="78"/>
      <c r="J9" s="85"/>
      <c r="K9" s="78"/>
    </row>
    <row r="10" spans="1:11" ht="36.75" customHeight="1">
      <c r="A10" s="146" t="s">
        <v>25</v>
      </c>
      <c r="B10" s="147"/>
      <c r="C10" s="147"/>
      <c r="D10" s="148"/>
      <c r="E10" s="140" t="s">
        <v>26</v>
      </c>
      <c r="F10" s="141"/>
      <c r="G10" s="142"/>
      <c r="H10" s="134" t="s">
        <v>27</v>
      </c>
      <c r="I10" s="135"/>
      <c r="J10" s="135"/>
      <c r="K10" s="78"/>
    </row>
    <row r="11" spans="1:11" ht="36.75" customHeight="1">
      <c r="A11" s="149"/>
      <c r="B11" s="150"/>
      <c r="C11" s="150"/>
      <c r="D11" s="151"/>
      <c r="E11" s="143"/>
      <c r="F11" s="144"/>
      <c r="G11" s="145"/>
      <c r="H11" s="86"/>
      <c r="I11" s="87"/>
      <c r="J11" s="87"/>
      <c r="K11" s="78"/>
    </row>
    <row r="12" spans="1:11" ht="45" customHeight="1">
      <c r="A12" s="146" t="s">
        <v>28</v>
      </c>
      <c r="B12" s="147"/>
      <c r="C12" s="147"/>
      <c r="D12" s="148"/>
      <c r="E12" s="152" t="s">
        <v>65</v>
      </c>
      <c r="F12" s="153"/>
      <c r="G12" s="154"/>
      <c r="H12" s="128" t="s">
        <v>29</v>
      </c>
      <c r="I12" s="136"/>
      <c r="J12" s="136"/>
      <c r="K12" s="78"/>
    </row>
    <row r="13" spans="1:11" ht="18.75" customHeight="1">
      <c r="A13" s="149"/>
      <c r="B13" s="150"/>
      <c r="C13" s="150"/>
      <c r="D13" s="151"/>
      <c r="E13" s="155"/>
      <c r="F13" s="156"/>
      <c r="G13" s="157"/>
      <c r="H13" s="88"/>
      <c r="I13" s="89"/>
      <c r="J13" s="89"/>
      <c r="K13" s="78"/>
    </row>
    <row r="14" spans="1:11" ht="45" customHeight="1">
      <c r="A14" s="146" t="s">
        <v>30</v>
      </c>
      <c r="B14" s="147"/>
      <c r="C14" s="147"/>
      <c r="D14" s="148"/>
      <c r="E14" s="152" t="s">
        <v>66</v>
      </c>
      <c r="F14" s="153"/>
      <c r="G14" s="154"/>
      <c r="H14" s="128" t="s">
        <v>31</v>
      </c>
      <c r="I14" s="136"/>
      <c r="J14" s="136"/>
      <c r="K14" s="78"/>
    </row>
    <row r="15" spans="1:11" ht="34.5" customHeight="1">
      <c r="A15" s="149"/>
      <c r="B15" s="150"/>
      <c r="C15" s="150"/>
      <c r="D15" s="151"/>
      <c r="E15" s="155"/>
      <c r="F15" s="156"/>
      <c r="G15" s="157"/>
      <c r="H15" s="128" t="s">
        <v>32</v>
      </c>
      <c r="I15" s="136"/>
      <c r="J15" s="136"/>
      <c r="K15" s="78"/>
    </row>
    <row r="16" spans="8:10" ht="12.75">
      <c r="H16" s="173"/>
      <c r="I16" s="173"/>
      <c r="J16" s="173"/>
    </row>
    <row r="18" spans="1:10" ht="12.75">
      <c r="A18" s="161" t="s">
        <v>48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.75">
      <c r="A19" s="177" t="s">
        <v>33</v>
      </c>
      <c r="B19" s="178"/>
      <c r="C19" s="178" t="s">
        <v>84</v>
      </c>
      <c r="D19" s="178"/>
      <c r="E19" s="178"/>
      <c r="F19" s="178"/>
      <c r="G19" s="178"/>
      <c r="H19" s="178"/>
      <c r="I19" s="178"/>
      <c r="J19" s="179"/>
    </row>
    <row r="20" spans="1:10" ht="12.75">
      <c r="A20" s="170" t="s">
        <v>34</v>
      </c>
      <c r="B20" s="171"/>
      <c r="C20" s="171"/>
      <c r="D20" s="171"/>
      <c r="E20" s="171" t="s">
        <v>85</v>
      </c>
      <c r="F20" s="171"/>
      <c r="G20" s="171"/>
      <c r="H20" s="171"/>
      <c r="I20" s="171"/>
      <c r="J20" s="172"/>
    </row>
    <row r="21" spans="1:10" ht="12.75">
      <c r="A21" s="167" t="s">
        <v>86</v>
      </c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ht="12.75">
      <c r="A22" s="174" t="s">
        <v>35</v>
      </c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2.75">
      <c r="A23" s="164" t="s">
        <v>87</v>
      </c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2.75">
      <c r="A24" s="158" t="s">
        <v>36</v>
      </c>
      <c r="B24" s="159"/>
      <c r="C24" s="159"/>
      <c r="D24" s="159"/>
      <c r="E24" s="159"/>
      <c r="F24" s="159"/>
      <c r="G24" s="159"/>
      <c r="H24" s="159"/>
      <c r="I24" s="159"/>
      <c r="J24" s="16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0" r:id="rId1"/>
  <headerFooter alignWithMargins="0">
    <oddFooter>&amp;L97F36C06&amp;C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C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3" t="s">
        <v>54</v>
      </c>
      <c r="B2" s="214" t="s">
        <v>58</v>
      </c>
      <c r="C2" s="215"/>
      <c r="D2" s="216"/>
      <c r="E2" s="206" t="s">
        <v>37</v>
      </c>
      <c r="F2" s="200" t="s">
        <v>38</v>
      </c>
      <c r="G2" s="201"/>
      <c r="H2" s="202"/>
    </row>
    <row r="3" spans="1:8" ht="15.75">
      <c r="A3" s="184"/>
      <c r="B3" s="217"/>
      <c r="C3" s="218"/>
      <c r="D3" s="219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5"/>
      <c r="B4" s="220"/>
      <c r="C4" s="221"/>
      <c r="D4" s="22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0</v>
      </c>
      <c r="C5" s="188"/>
      <c r="D5" s="189"/>
      <c r="E5" s="51">
        <f>SUM(F5:H5)</f>
        <v>7</v>
      </c>
      <c r="F5" s="73">
        <v>6</v>
      </c>
      <c r="G5" s="73"/>
      <c r="H5" s="73">
        <v>1</v>
      </c>
      <c r="I5" s="4"/>
    </row>
    <row r="6" spans="1:8" ht="33.75" customHeight="1">
      <c r="A6" s="31">
        <v>2</v>
      </c>
      <c r="B6" s="187" t="s">
        <v>16</v>
      </c>
      <c r="C6" s="188"/>
      <c r="D6" s="189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3" t="s">
        <v>46</v>
      </c>
      <c r="C7" s="193" t="s">
        <v>39</v>
      </c>
      <c r="D7" s="195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93" t="s">
        <v>40</v>
      </c>
      <c r="D8" s="195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93" t="s">
        <v>41</v>
      </c>
      <c r="D9" s="195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93" t="s">
        <v>42</v>
      </c>
      <c r="D10" s="195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3" t="s">
        <v>2</v>
      </c>
      <c r="C14" s="194"/>
      <c r="D14" s="195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1" t="s">
        <v>4</v>
      </c>
      <c r="C15" s="212"/>
      <c r="D15" s="213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93" t="s">
        <v>50</v>
      </c>
      <c r="D16" s="195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93" t="s">
        <v>51</v>
      </c>
      <c r="D17" s="195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93" t="s">
        <v>52</v>
      </c>
      <c r="D18" s="195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93" t="s">
        <v>5</v>
      </c>
      <c r="D19" s="195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93" t="s">
        <v>7</v>
      </c>
      <c r="D20" s="195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93" t="s">
        <v>6</v>
      </c>
      <c r="D21" s="195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8" t="s">
        <v>17</v>
      </c>
      <c r="C22" s="209"/>
      <c r="D22" s="21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3" t="s">
        <v>21</v>
      </c>
      <c r="C23" s="194"/>
      <c r="D23" s="195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18</v>
      </c>
      <c r="C24" s="188"/>
      <c r="D24" s="189"/>
      <c r="E24" s="51">
        <f t="shared" si="0"/>
        <v>7</v>
      </c>
      <c r="F24" s="52">
        <v>6</v>
      </c>
      <c r="G24" s="52"/>
      <c r="H24" s="53">
        <v>1</v>
      </c>
    </row>
    <row r="25" spans="1:8" ht="61.5" customHeight="1">
      <c r="A25" s="31">
        <v>21</v>
      </c>
      <c r="B25" s="190" t="s">
        <v>19</v>
      </c>
      <c r="C25" s="191"/>
      <c r="D25" s="192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7" t="s">
        <v>55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:D4"/>
    <mergeCell ref="B5:D5"/>
    <mergeCell ref="B12:D12"/>
    <mergeCell ref="C9:D9"/>
    <mergeCell ref="B22:D22"/>
    <mergeCell ref="C19:D19"/>
    <mergeCell ref="C20:D20"/>
    <mergeCell ref="C10:D10"/>
    <mergeCell ref="B15:D15"/>
    <mergeCell ref="C17:D17"/>
    <mergeCell ref="B11:D11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&amp;L97F36C06&amp;CФорма № 1-Л, Підрозділ: Богунський районний суд м. Житомира,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54</v>
      </c>
      <c r="B2" s="231" t="s">
        <v>58</v>
      </c>
      <c r="C2" s="231"/>
      <c r="D2" s="231"/>
      <c r="E2" s="230" t="s">
        <v>37</v>
      </c>
      <c r="F2" s="230" t="s">
        <v>38</v>
      </c>
      <c r="G2" s="230"/>
      <c r="H2" s="230"/>
      <c r="I2" s="20"/>
      <c r="J2" s="20"/>
      <c r="K2" s="20"/>
    </row>
    <row r="3" spans="1:11" ht="15.75" customHeight="1">
      <c r="A3" s="232"/>
      <c r="B3" s="231"/>
      <c r="C3" s="231"/>
      <c r="D3" s="231"/>
      <c r="E3" s="230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10</v>
      </c>
      <c r="F5" s="53">
        <f>SUM(F7,F21,F22,F23)</f>
        <v>9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3" t="s">
        <v>61</v>
      </c>
      <c r="C6" s="194"/>
      <c r="D6" s="195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7" t="s">
        <v>10</v>
      </c>
      <c r="C7" s="188"/>
      <c r="D7" s="18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3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4"/>
      <c r="C9" s="23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4"/>
      <c r="C10" s="23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4"/>
      <c r="C11" s="23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4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4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4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4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4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4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4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4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5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10</v>
      </c>
      <c r="F23" s="58">
        <v>9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3" t="s">
        <v>62</v>
      </c>
      <c r="C24" s="194"/>
      <c r="D24" s="195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horizontalDpi="600" verticalDpi="600" orientation="landscape" paperSize="9" scale="70" r:id="rId1"/>
  <headerFooter alignWithMargins="0">
    <oddFooter>&amp;L97F36C06&amp;CФорма № 1-Л, Підрозділ: Богунський районний суд м. Житомира,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32" t="s">
        <v>54</v>
      </c>
      <c r="B3" s="243" t="s">
        <v>53</v>
      </c>
      <c r="C3" s="244"/>
      <c r="D3" s="244"/>
      <c r="E3" s="230" t="s">
        <v>37</v>
      </c>
      <c r="F3" s="230" t="s">
        <v>38</v>
      </c>
      <c r="G3" s="230"/>
      <c r="H3" s="230"/>
      <c r="I3" s="22"/>
      <c r="J3" s="20"/>
      <c r="K3" s="20"/>
    </row>
    <row r="4" spans="1:11" ht="33" customHeight="1">
      <c r="A4" s="232"/>
      <c r="B4" s="245"/>
      <c r="C4" s="246"/>
      <c r="D4" s="246"/>
      <c r="E4" s="230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2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3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5"/>
      <c r="C8" s="239" t="s">
        <v>64</v>
      </c>
      <c r="D8" s="240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7" t="s">
        <v>88</v>
      </c>
      <c r="H11" s="23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8" t="s">
        <v>79</v>
      </c>
      <c r="H12" s="23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7" t="s">
        <v>89</v>
      </c>
      <c r="H14" s="23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8" t="s">
        <v>79</v>
      </c>
      <c r="H15" s="23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1"/>
      <c r="F18" s="241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1"/>
      <c r="F19" s="241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6"/>
      <c r="F20" s="236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&amp;L97F36C06&amp;CФорма № 1-Л, Підрозділ: Богунський районний суд м. Житомира,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2016-07-18T12:28:47Z</cp:lastPrinted>
  <dcterms:created xsi:type="dcterms:W3CDTF">2015-09-09T11:46:15Z</dcterms:created>
  <dcterms:modified xsi:type="dcterms:W3CDTF">2016-07-18T12:28:51Z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1-Л_00295_2.2.2016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777911E3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